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7955" windowHeight="9240" activeTab="2"/>
  </bookViews>
  <sheets>
    <sheet name="Декабрь" sheetId="9" r:id="rId1"/>
    <sheet name="Март" sheetId="11" r:id="rId2"/>
    <sheet name="Гаусс против Чурова" sheetId="12" r:id="rId3"/>
  </sheets>
  <definedNames>
    <definedName name="_xlnm._FilterDatabase" localSheetId="0" hidden="1">Декабрь!$A$2:$R$450</definedName>
    <definedName name="_xlnm._FilterDatabase" localSheetId="1" hidden="1">Март!$A$3:$AC$453</definedName>
    <definedName name="Edro">'Гаусс против Чурова'!$B$4:$B$453</definedName>
    <definedName name="Putin">'Гаусс против Чурова'!$A$4:$A$453</definedName>
    <definedName name="Table1">Декабрь!$B$3:$D$450</definedName>
    <definedName name="Table2">Декабрь!$B$179:$R$450</definedName>
    <definedName name="Table3">Декабрь!$B$3:$R$450</definedName>
  </definedNames>
  <calcPr calcId="145621"/>
  <pivotCaches>
    <pivotCache cacheId="35" r:id="rId4"/>
    <pivotCache cacheId="41" r:id="rId5"/>
  </pivotCaches>
</workbook>
</file>

<file path=xl/calcChain.xml><?xml version="1.0" encoding="utf-8"?>
<calcChain xmlns="http://schemas.openxmlformats.org/spreadsheetml/2006/main">
  <c r="B5" i="12" l="1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7" i="12"/>
  <c r="B248" i="12"/>
  <c r="B249" i="12"/>
  <c r="B250" i="12"/>
  <c r="B251" i="12"/>
  <c r="B252" i="12"/>
  <c r="B253" i="12"/>
  <c r="B254" i="12"/>
  <c r="B255" i="12"/>
  <c r="B256" i="12"/>
  <c r="B257" i="12"/>
  <c r="B258" i="12"/>
  <c r="B259" i="12"/>
  <c r="B260" i="12"/>
  <c r="B261" i="12"/>
  <c r="B262" i="12"/>
  <c r="B263" i="12"/>
  <c r="B264" i="12"/>
  <c r="B265" i="12"/>
  <c r="B266" i="12"/>
  <c r="B267" i="12"/>
  <c r="B268" i="12"/>
  <c r="B269" i="12"/>
  <c r="B270" i="12"/>
  <c r="B271" i="12"/>
  <c r="B272" i="12"/>
  <c r="B273" i="12"/>
  <c r="B274" i="12"/>
  <c r="B275" i="12"/>
  <c r="B276" i="12"/>
  <c r="B277" i="12"/>
  <c r="B278" i="12"/>
  <c r="B279" i="12"/>
  <c r="B280" i="12"/>
  <c r="B281" i="12"/>
  <c r="B282" i="12"/>
  <c r="B283" i="12"/>
  <c r="B284" i="12"/>
  <c r="B285" i="12"/>
  <c r="B286" i="12"/>
  <c r="B287" i="12"/>
  <c r="B288" i="12"/>
  <c r="B289" i="12"/>
  <c r="B290" i="12"/>
  <c r="B291" i="12"/>
  <c r="B292" i="12"/>
  <c r="B293" i="12"/>
  <c r="B294" i="12"/>
  <c r="B295" i="12"/>
  <c r="B296" i="12"/>
  <c r="B297" i="12"/>
  <c r="B298" i="12"/>
  <c r="B299" i="12"/>
  <c r="B300" i="12"/>
  <c r="B301" i="12"/>
  <c r="B302" i="12"/>
  <c r="B303" i="12"/>
  <c r="B304" i="12"/>
  <c r="B305" i="12"/>
  <c r="B306" i="12"/>
  <c r="B307" i="12"/>
  <c r="B308" i="12"/>
  <c r="B309" i="12"/>
  <c r="B310" i="12"/>
  <c r="B311" i="12"/>
  <c r="B312" i="12"/>
  <c r="B313" i="12"/>
  <c r="B314" i="12"/>
  <c r="B315" i="12"/>
  <c r="B316" i="12"/>
  <c r="B317" i="12"/>
  <c r="B318" i="12"/>
  <c r="B319" i="12"/>
  <c r="B320" i="12"/>
  <c r="B321" i="12"/>
  <c r="B322" i="12"/>
  <c r="B323" i="12"/>
  <c r="B324" i="12"/>
  <c r="B325" i="12"/>
  <c r="B326" i="12"/>
  <c r="B327" i="12"/>
  <c r="B328" i="12"/>
  <c r="B329" i="12"/>
  <c r="B330" i="12"/>
  <c r="B331" i="12"/>
  <c r="B332" i="12"/>
  <c r="B333" i="12"/>
  <c r="B334" i="12"/>
  <c r="B335" i="12"/>
  <c r="B336" i="12"/>
  <c r="B337" i="12"/>
  <c r="B338" i="12"/>
  <c r="B339" i="12"/>
  <c r="B340" i="12"/>
  <c r="B341" i="12"/>
  <c r="B342" i="12"/>
  <c r="B343" i="12"/>
  <c r="B344" i="12"/>
  <c r="B345" i="12"/>
  <c r="B346" i="12"/>
  <c r="B347" i="12"/>
  <c r="B348" i="12"/>
  <c r="B349" i="12"/>
  <c r="B350" i="12"/>
  <c r="B351" i="12"/>
  <c r="B352" i="12"/>
  <c r="B353" i="12"/>
  <c r="B354" i="12"/>
  <c r="B355" i="12"/>
  <c r="B356" i="12"/>
  <c r="B357" i="12"/>
  <c r="B358" i="12"/>
  <c r="B359" i="12"/>
  <c r="B360" i="12"/>
  <c r="B361" i="12"/>
  <c r="B362" i="12"/>
  <c r="B363" i="12"/>
  <c r="B364" i="12"/>
  <c r="B365" i="12"/>
  <c r="B366" i="12"/>
  <c r="B367" i="12"/>
  <c r="B368" i="12"/>
  <c r="B369" i="12"/>
  <c r="B370" i="12"/>
  <c r="B371" i="12"/>
  <c r="B372" i="12"/>
  <c r="B373" i="12"/>
  <c r="B374" i="12"/>
  <c r="B375" i="12"/>
  <c r="B376" i="12"/>
  <c r="B377" i="12"/>
  <c r="B378" i="12"/>
  <c r="B379" i="12"/>
  <c r="B380" i="12"/>
  <c r="B381" i="12"/>
  <c r="B382" i="12"/>
  <c r="B383" i="12"/>
  <c r="B384" i="12"/>
  <c r="B385" i="12"/>
  <c r="B386" i="12"/>
  <c r="B387" i="12"/>
  <c r="B388" i="12"/>
  <c r="B389" i="12"/>
  <c r="B390" i="12"/>
  <c r="B391" i="12"/>
  <c r="B392" i="12"/>
  <c r="B393" i="12"/>
  <c r="B394" i="12"/>
  <c r="B395" i="12"/>
  <c r="B396" i="12"/>
  <c r="B397" i="12"/>
  <c r="B398" i="12"/>
  <c r="B399" i="12"/>
  <c r="B400" i="12"/>
  <c r="B401" i="12"/>
  <c r="B402" i="12"/>
  <c r="B403" i="12"/>
  <c r="B404" i="12"/>
  <c r="B405" i="12"/>
  <c r="B406" i="12"/>
  <c r="B407" i="12"/>
  <c r="B408" i="12"/>
  <c r="B409" i="12"/>
  <c r="B410" i="12"/>
  <c r="B411" i="12"/>
  <c r="B412" i="12"/>
  <c r="B413" i="12"/>
  <c r="B414" i="12"/>
  <c r="B415" i="12"/>
  <c r="B416" i="12"/>
  <c r="B417" i="12"/>
  <c r="B418" i="12"/>
  <c r="B419" i="12"/>
  <c r="B420" i="12"/>
  <c r="B421" i="12"/>
  <c r="B422" i="12"/>
  <c r="B423" i="12"/>
  <c r="B424" i="12"/>
  <c r="B425" i="12"/>
  <c r="B426" i="12"/>
  <c r="B427" i="12"/>
  <c r="B428" i="12"/>
  <c r="B429" i="12"/>
  <c r="B430" i="12"/>
  <c r="B431" i="12"/>
  <c r="B432" i="12"/>
  <c r="B433" i="12"/>
  <c r="B434" i="12"/>
  <c r="B435" i="12"/>
  <c r="B436" i="12"/>
  <c r="B437" i="12"/>
  <c r="B438" i="12"/>
  <c r="B439" i="12"/>
  <c r="B440" i="12"/>
  <c r="B441" i="12"/>
  <c r="B442" i="12"/>
  <c r="B443" i="12"/>
  <c r="B444" i="12"/>
  <c r="B445" i="12"/>
  <c r="B446" i="12"/>
  <c r="B447" i="12"/>
  <c r="B448" i="12"/>
  <c r="B449" i="12"/>
  <c r="B450" i="12"/>
  <c r="B451" i="12"/>
  <c r="B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411" i="12"/>
  <c r="A412" i="12"/>
  <c r="A413" i="12"/>
  <c r="A414" i="12"/>
  <c r="A415" i="12"/>
  <c r="A416" i="12"/>
  <c r="A417" i="12"/>
  <c r="A418" i="12"/>
  <c r="A419" i="12"/>
  <c r="A420" i="12"/>
  <c r="A421" i="12"/>
  <c r="A422" i="12"/>
  <c r="A423" i="12"/>
  <c r="A424" i="12"/>
  <c r="A425" i="12"/>
  <c r="A426" i="12"/>
  <c r="A427" i="12"/>
  <c r="A428" i="12"/>
  <c r="A429" i="12"/>
  <c r="A430" i="12"/>
  <c r="A431" i="12"/>
  <c r="A432" i="12"/>
  <c r="A433" i="12"/>
  <c r="A434" i="12"/>
  <c r="A435" i="12"/>
  <c r="A436" i="12"/>
  <c r="A437" i="12"/>
  <c r="A438" i="12"/>
  <c r="A439" i="12"/>
  <c r="A440" i="12"/>
  <c r="A441" i="12"/>
  <c r="A442" i="12"/>
  <c r="A443" i="12"/>
  <c r="A444" i="12"/>
  <c r="A445" i="12"/>
  <c r="A446" i="12"/>
  <c r="A447" i="12"/>
  <c r="A448" i="12"/>
  <c r="A449" i="12"/>
  <c r="A450" i="12"/>
  <c r="A451" i="12"/>
  <c r="A452" i="12"/>
  <c r="A453" i="12"/>
  <c r="A4" i="12"/>
  <c r="H2" i="11" l="1"/>
  <c r="C2" i="11"/>
  <c r="F2" i="11"/>
  <c r="J2" i="11"/>
  <c r="L2" i="11"/>
  <c r="N2" i="11"/>
  <c r="Q2" i="11"/>
  <c r="R2" i="11"/>
  <c r="S2" i="11"/>
  <c r="T2" i="11"/>
  <c r="U2" i="11"/>
  <c r="V2" i="11"/>
  <c r="W2" i="11"/>
  <c r="X2" i="11"/>
  <c r="Y2" i="11"/>
  <c r="Z2" i="11"/>
  <c r="AA2" i="11"/>
  <c r="AB2" i="11"/>
  <c r="AC2" i="11"/>
  <c r="G2" i="11" l="1"/>
  <c r="M2" i="11"/>
  <c r="K2" i="11"/>
  <c r="D2" i="11"/>
  <c r="O2" i="11"/>
  <c r="I2" i="11"/>
  <c r="P187" i="11"/>
  <c r="P191" i="11"/>
  <c r="E187" i="11"/>
  <c r="E191" i="11"/>
  <c r="D4" i="9"/>
  <c r="E5" i="11" s="1"/>
  <c r="D5" i="9"/>
  <c r="E6" i="11" s="1"/>
  <c r="D6" i="9"/>
  <c r="E7" i="11" s="1"/>
  <c r="D7" i="9"/>
  <c r="E8" i="11" s="1"/>
  <c r="D8" i="9"/>
  <c r="E9" i="11" s="1"/>
  <c r="D9" i="9"/>
  <c r="E10" i="11" s="1"/>
  <c r="D10" i="9"/>
  <c r="E11" i="11" s="1"/>
  <c r="D11" i="9"/>
  <c r="E12" i="11" s="1"/>
  <c r="D12" i="9"/>
  <c r="E13" i="11" s="1"/>
  <c r="D13" i="9"/>
  <c r="E14" i="11" s="1"/>
  <c r="D14" i="9"/>
  <c r="E15" i="11" s="1"/>
  <c r="D15" i="9"/>
  <c r="E16" i="11" s="1"/>
  <c r="D16" i="9"/>
  <c r="E17" i="11" s="1"/>
  <c r="D17" i="9"/>
  <c r="E18" i="11" s="1"/>
  <c r="D18" i="9"/>
  <c r="E19" i="11" s="1"/>
  <c r="D19" i="9"/>
  <c r="E20" i="11" s="1"/>
  <c r="D20" i="9"/>
  <c r="E21" i="11" s="1"/>
  <c r="D21" i="9"/>
  <c r="E22" i="11" s="1"/>
  <c r="D22" i="9"/>
  <c r="E23" i="11" s="1"/>
  <c r="D23" i="9"/>
  <c r="E24" i="11" s="1"/>
  <c r="D24" i="9"/>
  <c r="E25" i="11" s="1"/>
  <c r="D25" i="9"/>
  <c r="E26" i="11" s="1"/>
  <c r="D26" i="9"/>
  <c r="E27" i="11" s="1"/>
  <c r="D27" i="9"/>
  <c r="E28" i="11" s="1"/>
  <c r="D28" i="9"/>
  <c r="E29" i="11" s="1"/>
  <c r="D29" i="9"/>
  <c r="E30" i="11" s="1"/>
  <c r="D30" i="9"/>
  <c r="E31" i="11" s="1"/>
  <c r="D31" i="9"/>
  <c r="E32" i="11" s="1"/>
  <c r="D32" i="9"/>
  <c r="E33" i="11" s="1"/>
  <c r="D33" i="9"/>
  <c r="E34" i="11" s="1"/>
  <c r="D34" i="9"/>
  <c r="E35" i="11" s="1"/>
  <c r="D35" i="9"/>
  <c r="E36" i="11" s="1"/>
  <c r="D36" i="9"/>
  <c r="E37" i="11" s="1"/>
  <c r="D37" i="9"/>
  <c r="E38" i="11" s="1"/>
  <c r="D38" i="9"/>
  <c r="E39" i="11" s="1"/>
  <c r="D39" i="9"/>
  <c r="E40" i="11" s="1"/>
  <c r="D40" i="9"/>
  <c r="E41" i="11" s="1"/>
  <c r="D41" i="9"/>
  <c r="E42" i="11" s="1"/>
  <c r="D42" i="9"/>
  <c r="E43" i="11" s="1"/>
  <c r="D43" i="9"/>
  <c r="E44" i="11" s="1"/>
  <c r="D44" i="9"/>
  <c r="E45" i="11" s="1"/>
  <c r="D45" i="9"/>
  <c r="E46" i="11" s="1"/>
  <c r="D46" i="9"/>
  <c r="E47" i="11" s="1"/>
  <c r="D47" i="9"/>
  <c r="E48" i="11" s="1"/>
  <c r="D48" i="9"/>
  <c r="E49" i="11" s="1"/>
  <c r="D49" i="9"/>
  <c r="E50" i="11" s="1"/>
  <c r="D50" i="9"/>
  <c r="E51" i="11" s="1"/>
  <c r="D51" i="9"/>
  <c r="E52" i="11" s="1"/>
  <c r="D52" i="9"/>
  <c r="E53" i="11" s="1"/>
  <c r="D53" i="9"/>
  <c r="E54" i="11" s="1"/>
  <c r="D54" i="9"/>
  <c r="E55" i="11" s="1"/>
  <c r="D55" i="9"/>
  <c r="E56" i="11" s="1"/>
  <c r="D56" i="9"/>
  <c r="E57" i="11" s="1"/>
  <c r="D57" i="9"/>
  <c r="E58" i="11" s="1"/>
  <c r="D58" i="9"/>
  <c r="E59" i="11" s="1"/>
  <c r="D59" i="9"/>
  <c r="E60" i="11" s="1"/>
  <c r="D60" i="9"/>
  <c r="E61" i="11" s="1"/>
  <c r="D61" i="9"/>
  <c r="E62" i="11" s="1"/>
  <c r="D62" i="9"/>
  <c r="E63" i="11" s="1"/>
  <c r="D63" i="9"/>
  <c r="E64" i="11" s="1"/>
  <c r="D64" i="9"/>
  <c r="E65" i="11" s="1"/>
  <c r="D65" i="9"/>
  <c r="E66" i="11" s="1"/>
  <c r="D66" i="9"/>
  <c r="E67" i="11" s="1"/>
  <c r="D67" i="9"/>
  <c r="E68" i="11" s="1"/>
  <c r="D68" i="9"/>
  <c r="E69" i="11" s="1"/>
  <c r="D69" i="9"/>
  <c r="E70" i="11" s="1"/>
  <c r="D70" i="9"/>
  <c r="E71" i="11" s="1"/>
  <c r="D71" i="9"/>
  <c r="E72" i="11" s="1"/>
  <c r="D72" i="9"/>
  <c r="E73" i="11" s="1"/>
  <c r="D73" i="9"/>
  <c r="E74" i="11" s="1"/>
  <c r="D74" i="9"/>
  <c r="E75" i="11" s="1"/>
  <c r="D75" i="9"/>
  <c r="E76" i="11" s="1"/>
  <c r="D76" i="9"/>
  <c r="E77" i="11" s="1"/>
  <c r="D77" i="9"/>
  <c r="E78" i="11" s="1"/>
  <c r="D78" i="9"/>
  <c r="E79" i="11" s="1"/>
  <c r="D79" i="9"/>
  <c r="E80" i="11" s="1"/>
  <c r="D80" i="9"/>
  <c r="E81" i="11" s="1"/>
  <c r="D81" i="9"/>
  <c r="E82" i="11" s="1"/>
  <c r="D82" i="9"/>
  <c r="E83" i="11" s="1"/>
  <c r="D83" i="9"/>
  <c r="E84" i="11" s="1"/>
  <c r="D84" i="9"/>
  <c r="E85" i="11" s="1"/>
  <c r="D85" i="9"/>
  <c r="E86" i="11" s="1"/>
  <c r="D86" i="9"/>
  <c r="E87" i="11" s="1"/>
  <c r="D87" i="9"/>
  <c r="E88" i="11" s="1"/>
  <c r="D88" i="9"/>
  <c r="E89" i="11" s="1"/>
  <c r="D89" i="9"/>
  <c r="E90" i="11" s="1"/>
  <c r="D90" i="9"/>
  <c r="E91" i="11" s="1"/>
  <c r="D91" i="9"/>
  <c r="E92" i="11" s="1"/>
  <c r="D92" i="9"/>
  <c r="E93" i="11" s="1"/>
  <c r="D93" i="9"/>
  <c r="E94" i="11" s="1"/>
  <c r="D94" i="9"/>
  <c r="E95" i="11" s="1"/>
  <c r="D95" i="9"/>
  <c r="E96" i="11" s="1"/>
  <c r="D96" i="9"/>
  <c r="E97" i="11" s="1"/>
  <c r="D97" i="9"/>
  <c r="E98" i="11" s="1"/>
  <c r="D98" i="9"/>
  <c r="E99" i="11" s="1"/>
  <c r="D99" i="9"/>
  <c r="E100" i="11" s="1"/>
  <c r="D100" i="9"/>
  <c r="E101" i="11" s="1"/>
  <c r="D101" i="9"/>
  <c r="E102" i="11" s="1"/>
  <c r="D102" i="9"/>
  <c r="E103" i="11" s="1"/>
  <c r="D103" i="9"/>
  <c r="E104" i="11" s="1"/>
  <c r="D104" i="9"/>
  <c r="E105" i="11" s="1"/>
  <c r="D105" i="9"/>
  <c r="E106" i="11" s="1"/>
  <c r="D106" i="9"/>
  <c r="E107" i="11" s="1"/>
  <c r="D107" i="9"/>
  <c r="E108" i="11" s="1"/>
  <c r="D108" i="9"/>
  <c r="E109" i="11" s="1"/>
  <c r="D109" i="9"/>
  <c r="E110" i="11" s="1"/>
  <c r="D110" i="9"/>
  <c r="E111" i="11" s="1"/>
  <c r="D111" i="9"/>
  <c r="E112" i="11" s="1"/>
  <c r="D112" i="9"/>
  <c r="E113" i="11" s="1"/>
  <c r="D113" i="9"/>
  <c r="E114" i="11" s="1"/>
  <c r="D114" i="9"/>
  <c r="E115" i="11" s="1"/>
  <c r="D115" i="9"/>
  <c r="E116" i="11" s="1"/>
  <c r="D116" i="9"/>
  <c r="E117" i="11" s="1"/>
  <c r="D117" i="9"/>
  <c r="E118" i="11" s="1"/>
  <c r="D118" i="9"/>
  <c r="E119" i="11" s="1"/>
  <c r="D119" i="9"/>
  <c r="E120" i="11" s="1"/>
  <c r="D120" i="9"/>
  <c r="E121" i="11" s="1"/>
  <c r="D121" i="9"/>
  <c r="E122" i="11" s="1"/>
  <c r="D122" i="9"/>
  <c r="E123" i="11" s="1"/>
  <c r="D123" i="9"/>
  <c r="E124" i="11" s="1"/>
  <c r="D124" i="9"/>
  <c r="E125" i="11" s="1"/>
  <c r="D125" i="9"/>
  <c r="E126" i="11" s="1"/>
  <c r="D126" i="9"/>
  <c r="E127" i="11" s="1"/>
  <c r="D127" i="9"/>
  <c r="E128" i="11" s="1"/>
  <c r="D128" i="9"/>
  <c r="E129" i="11" s="1"/>
  <c r="D129" i="9"/>
  <c r="E130" i="11" s="1"/>
  <c r="D130" i="9"/>
  <c r="E131" i="11" s="1"/>
  <c r="D131" i="9"/>
  <c r="E132" i="11" s="1"/>
  <c r="D132" i="9"/>
  <c r="E133" i="11" s="1"/>
  <c r="D133" i="9"/>
  <c r="E134" i="11" s="1"/>
  <c r="D134" i="9"/>
  <c r="E135" i="11" s="1"/>
  <c r="D135" i="9"/>
  <c r="E136" i="11" s="1"/>
  <c r="D136" i="9"/>
  <c r="E137" i="11" s="1"/>
  <c r="D137" i="9"/>
  <c r="E138" i="11" s="1"/>
  <c r="D138" i="9"/>
  <c r="E139" i="11" s="1"/>
  <c r="D139" i="9"/>
  <c r="E140" i="11" s="1"/>
  <c r="D140" i="9"/>
  <c r="E141" i="11" s="1"/>
  <c r="D141" i="9"/>
  <c r="E142" i="11" s="1"/>
  <c r="D142" i="9"/>
  <c r="E143" i="11" s="1"/>
  <c r="D143" i="9"/>
  <c r="E144" i="11" s="1"/>
  <c r="D144" i="9"/>
  <c r="E145" i="11" s="1"/>
  <c r="D145" i="9"/>
  <c r="E146" i="11" s="1"/>
  <c r="D146" i="9"/>
  <c r="E147" i="11" s="1"/>
  <c r="D147" i="9"/>
  <c r="E148" i="11" s="1"/>
  <c r="D148" i="9"/>
  <c r="E149" i="11" s="1"/>
  <c r="D149" i="9"/>
  <c r="E150" i="11" s="1"/>
  <c r="D150" i="9"/>
  <c r="E151" i="11" s="1"/>
  <c r="D151" i="9"/>
  <c r="E152" i="11" s="1"/>
  <c r="D152" i="9"/>
  <c r="E153" i="11" s="1"/>
  <c r="D153" i="9"/>
  <c r="E154" i="11" s="1"/>
  <c r="D154" i="9"/>
  <c r="E155" i="11" s="1"/>
  <c r="D155" i="9"/>
  <c r="E156" i="11" s="1"/>
  <c r="D156" i="9"/>
  <c r="E157" i="11" s="1"/>
  <c r="D157" i="9"/>
  <c r="E158" i="11" s="1"/>
  <c r="D158" i="9"/>
  <c r="E159" i="11" s="1"/>
  <c r="D159" i="9"/>
  <c r="E160" i="11" s="1"/>
  <c r="D160" i="9"/>
  <c r="E161" i="11" s="1"/>
  <c r="D161" i="9"/>
  <c r="E162" i="11" s="1"/>
  <c r="D162" i="9"/>
  <c r="E163" i="11" s="1"/>
  <c r="D163" i="9"/>
  <c r="E164" i="11" s="1"/>
  <c r="D164" i="9"/>
  <c r="E165" i="11" s="1"/>
  <c r="D165" i="9"/>
  <c r="E166" i="11" s="1"/>
  <c r="D166" i="9"/>
  <c r="E167" i="11" s="1"/>
  <c r="D167" i="9"/>
  <c r="E168" i="11" s="1"/>
  <c r="D168" i="9"/>
  <c r="E169" i="11" s="1"/>
  <c r="D169" i="9"/>
  <c r="E170" i="11" s="1"/>
  <c r="D170" i="9"/>
  <c r="E171" i="11" s="1"/>
  <c r="D171" i="9"/>
  <c r="E172" i="11" s="1"/>
  <c r="D172" i="9"/>
  <c r="E173" i="11" s="1"/>
  <c r="D173" i="9"/>
  <c r="E174" i="11" s="1"/>
  <c r="D174" i="9"/>
  <c r="E175" i="11" s="1"/>
  <c r="D175" i="9"/>
  <c r="E176" i="11" s="1"/>
  <c r="D176" i="9"/>
  <c r="E177" i="11" s="1"/>
  <c r="D177" i="9"/>
  <c r="E178" i="11" s="1"/>
  <c r="D178" i="9"/>
  <c r="E179" i="11" s="1"/>
  <c r="D179" i="9"/>
  <c r="E180" i="11" s="1"/>
  <c r="D180" i="9"/>
  <c r="E181" i="11" s="1"/>
  <c r="D181" i="9"/>
  <c r="E182" i="11" s="1"/>
  <c r="D182" i="9"/>
  <c r="E183" i="11" s="1"/>
  <c r="D183" i="9"/>
  <c r="E184" i="11" s="1"/>
  <c r="D184" i="9"/>
  <c r="E185" i="11" s="1"/>
  <c r="D185" i="9"/>
  <c r="E186" i="11" s="1"/>
  <c r="D186" i="9"/>
  <c r="E188" i="11" s="1"/>
  <c r="D187" i="9"/>
  <c r="E189" i="11" s="1"/>
  <c r="D188" i="9"/>
  <c r="E190" i="11" s="1"/>
  <c r="D189" i="9"/>
  <c r="E192" i="11" s="1"/>
  <c r="D190" i="9"/>
  <c r="E193" i="11" s="1"/>
  <c r="D191" i="9"/>
  <c r="E194" i="11" s="1"/>
  <c r="D192" i="9"/>
  <c r="E195" i="11" s="1"/>
  <c r="D193" i="9"/>
  <c r="E196" i="11" s="1"/>
  <c r="D194" i="9"/>
  <c r="E197" i="11" s="1"/>
  <c r="D195" i="9"/>
  <c r="E198" i="11" s="1"/>
  <c r="D196" i="9"/>
  <c r="E199" i="11" s="1"/>
  <c r="D197" i="9"/>
  <c r="E200" i="11" s="1"/>
  <c r="D198" i="9"/>
  <c r="E201" i="11" s="1"/>
  <c r="D199" i="9"/>
  <c r="E202" i="11" s="1"/>
  <c r="D200" i="9"/>
  <c r="E203" i="11" s="1"/>
  <c r="D201" i="9"/>
  <c r="E204" i="11" s="1"/>
  <c r="D202" i="9"/>
  <c r="E205" i="11" s="1"/>
  <c r="D203" i="9"/>
  <c r="E206" i="11" s="1"/>
  <c r="D204" i="9"/>
  <c r="E207" i="11" s="1"/>
  <c r="D205" i="9"/>
  <c r="E208" i="11" s="1"/>
  <c r="D206" i="9"/>
  <c r="E209" i="11" s="1"/>
  <c r="D207" i="9"/>
  <c r="E210" i="11" s="1"/>
  <c r="D208" i="9"/>
  <c r="E211" i="11" s="1"/>
  <c r="D209" i="9"/>
  <c r="E212" i="11" s="1"/>
  <c r="D210" i="9"/>
  <c r="E213" i="11" s="1"/>
  <c r="D211" i="9"/>
  <c r="E214" i="11" s="1"/>
  <c r="D212" i="9"/>
  <c r="E215" i="11" s="1"/>
  <c r="D213" i="9"/>
  <c r="E216" i="11" s="1"/>
  <c r="D214" i="9"/>
  <c r="E217" i="11" s="1"/>
  <c r="D215" i="9"/>
  <c r="E218" i="11" s="1"/>
  <c r="D216" i="9"/>
  <c r="E219" i="11" s="1"/>
  <c r="D217" i="9"/>
  <c r="E220" i="11" s="1"/>
  <c r="D218" i="9"/>
  <c r="E221" i="11" s="1"/>
  <c r="D219" i="9"/>
  <c r="E222" i="11" s="1"/>
  <c r="D220" i="9"/>
  <c r="E223" i="11" s="1"/>
  <c r="D221" i="9"/>
  <c r="E224" i="11" s="1"/>
  <c r="D222" i="9"/>
  <c r="E225" i="11" s="1"/>
  <c r="D223" i="9"/>
  <c r="E226" i="11" s="1"/>
  <c r="D224" i="9"/>
  <c r="E227" i="11" s="1"/>
  <c r="D225" i="9"/>
  <c r="E228" i="11" s="1"/>
  <c r="D226" i="9"/>
  <c r="E229" i="11" s="1"/>
  <c r="D227" i="9"/>
  <c r="E230" i="11" s="1"/>
  <c r="D228" i="9"/>
  <c r="E231" i="11" s="1"/>
  <c r="D229" i="9"/>
  <c r="E232" i="11" s="1"/>
  <c r="D230" i="9"/>
  <c r="E233" i="11" s="1"/>
  <c r="D231" i="9"/>
  <c r="E234" i="11" s="1"/>
  <c r="D232" i="9"/>
  <c r="E235" i="11" s="1"/>
  <c r="D233" i="9"/>
  <c r="E236" i="11" s="1"/>
  <c r="D234" i="9"/>
  <c r="E237" i="11" s="1"/>
  <c r="D235" i="9"/>
  <c r="E238" i="11" s="1"/>
  <c r="D236" i="9"/>
  <c r="E239" i="11" s="1"/>
  <c r="D237" i="9"/>
  <c r="E240" i="11" s="1"/>
  <c r="D238" i="9"/>
  <c r="E241" i="11" s="1"/>
  <c r="D239" i="9"/>
  <c r="E242" i="11" s="1"/>
  <c r="D240" i="9"/>
  <c r="E243" i="11" s="1"/>
  <c r="D241" i="9"/>
  <c r="E244" i="11" s="1"/>
  <c r="D242" i="9"/>
  <c r="E245" i="11" s="1"/>
  <c r="D243" i="9"/>
  <c r="E246" i="11" s="1"/>
  <c r="D244" i="9"/>
  <c r="E247" i="11" s="1"/>
  <c r="D245" i="9"/>
  <c r="E248" i="11" s="1"/>
  <c r="D246" i="9"/>
  <c r="E249" i="11" s="1"/>
  <c r="D247" i="9"/>
  <c r="E250" i="11" s="1"/>
  <c r="D248" i="9"/>
  <c r="E251" i="11" s="1"/>
  <c r="D249" i="9"/>
  <c r="E252" i="11" s="1"/>
  <c r="D250" i="9"/>
  <c r="E253" i="11" s="1"/>
  <c r="D251" i="9"/>
  <c r="E254" i="11" s="1"/>
  <c r="D252" i="9"/>
  <c r="E255" i="11" s="1"/>
  <c r="D253" i="9"/>
  <c r="E256" i="11" s="1"/>
  <c r="D254" i="9"/>
  <c r="E257" i="11" s="1"/>
  <c r="D255" i="9"/>
  <c r="E258" i="11" s="1"/>
  <c r="D256" i="9"/>
  <c r="E259" i="11" s="1"/>
  <c r="D257" i="9"/>
  <c r="E260" i="11" s="1"/>
  <c r="D258" i="9"/>
  <c r="E261" i="11" s="1"/>
  <c r="D259" i="9"/>
  <c r="E262" i="11" s="1"/>
  <c r="D260" i="9"/>
  <c r="E263" i="11" s="1"/>
  <c r="D261" i="9"/>
  <c r="E264" i="11" s="1"/>
  <c r="D262" i="9"/>
  <c r="E265" i="11" s="1"/>
  <c r="D263" i="9"/>
  <c r="E266" i="11" s="1"/>
  <c r="D264" i="9"/>
  <c r="E267" i="11" s="1"/>
  <c r="D265" i="9"/>
  <c r="E268" i="11" s="1"/>
  <c r="D266" i="9"/>
  <c r="E269" i="11" s="1"/>
  <c r="D267" i="9"/>
  <c r="E270" i="11" s="1"/>
  <c r="D268" i="9"/>
  <c r="E271" i="11" s="1"/>
  <c r="D269" i="9"/>
  <c r="E272" i="11" s="1"/>
  <c r="D270" i="9"/>
  <c r="E273" i="11" s="1"/>
  <c r="D271" i="9"/>
  <c r="E274" i="11" s="1"/>
  <c r="D272" i="9"/>
  <c r="E275" i="11" s="1"/>
  <c r="D273" i="9"/>
  <c r="E276" i="11" s="1"/>
  <c r="D274" i="9"/>
  <c r="E277" i="11" s="1"/>
  <c r="D275" i="9"/>
  <c r="E278" i="11" s="1"/>
  <c r="D276" i="9"/>
  <c r="E279" i="11" s="1"/>
  <c r="D277" i="9"/>
  <c r="E280" i="11" s="1"/>
  <c r="D278" i="9"/>
  <c r="E281" i="11" s="1"/>
  <c r="D279" i="9"/>
  <c r="E282" i="11" s="1"/>
  <c r="D280" i="9"/>
  <c r="E283" i="11" s="1"/>
  <c r="D281" i="9"/>
  <c r="E284" i="11" s="1"/>
  <c r="D282" i="9"/>
  <c r="E285" i="11" s="1"/>
  <c r="D283" i="9"/>
  <c r="E286" i="11" s="1"/>
  <c r="D284" i="9"/>
  <c r="E287" i="11" s="1"/>
  <c r="D285" i="9"/>
  <c r="E288" i="11" s="1"/>
  <c r="D286" i="9"/>
  <c r="E289" i="11" s="1"/>
  <c r="D287" i="9"/>
  <c r="E290" i="11" s="1"/>
  <c r="D288" i="9"/>
  <c r="E291" i="11" s="1"/>
  <c r="D289" i="9"/>
  <c r="E292" i="11" s="1"/>
  <c r="D290" i="9"/>
  <c r="E293" i="11" s="1"/>
  <c r="D291" i="9"/>
  <c r="E294" i="11" s="1"/>
  <c r="D292" i="9"/>
  <c r="E295" i="11" s="1"/>
  <c r="D293" i="9"/>
  <c r="E296" i="11" s="1"/>
  <c r="D294" i="9"/>
  <c r="E297" i="11" s="1"/>
  <c r="D295" i="9"/>
  <c r="E298" i="11" s="1"/>
  <c r="D296" i="9"/>
  <c r="E299" i="11" s="1"/>
  <c r="D297" i="9"/>
  <c r="E300" i="11" s="1"/>
  <c r="D298" i="9"/>
  <c r="E301" i="11" s="1"/>
  <c r="D299" i="9"/>
  <c r="E302" i="11" s="1"/>
  <c r="D300" i="9"/>
  <c r="E303" i="11" s="1"/>
  <c r="D301" i="9"/>
  <c r="E304" i="11" s="1"/>
  <c r="D302" i="9"/>
  <c r="E305" i="11" s="1"/>
  <c r="D303" i="9"/>
  <c r="E306" i="11" s="1"/>
  <c r="D304" i="9"/>
  <c r="E307" i="11" s="1"/>
  <c r="D305" i="9"/>
  <c r="E308" i="11" s="1"/>
  <c r="D306" i="9"/>
  <c r="E309" i="11" s="1"/>
  <c r="D307" i="9"/>
  <c r="E310" i="11" s="1"/>
  <c r="D308" i="9"/>
  <c r="E311" i="11" s="1"/>
  <c r="D309" i="9"/>
  <c r="E312" i="11" s="1"/>
  <c r="D310" i="9"/>
  <c r="E313" i="11" s="1"/>
  <c r="D311" i="9"/>
  <c r="E314" i="11" s="1"/>
  <c r="D312" i="9"/>
  <c r="E315" i="11" s="1"/>
  <c r="D313" i="9"/>
  <c r="E316" i="11" s="1"/>
  <c r="D314" i="9"/>
  <c r="E317" i="11" s="1"/>
  <c r="D315" i="9"/>
  <c r="E318" i="11" s="1"/>
  <c r="D316" i="9"/>
  <c r="E319" i="11" s="1"/>
  <c r="D317" i="9"/>
  <c r="E320" i="11" s="1"/>
  <c r="D318" i="9"/>
  <c r="E321" i="11" s="1"/>
  <c r="D319" i="9"/>
  <c r="E322" i="11" s="1"/>
  <c r="D320" i="9"/>
  <c r="E323" i="11" s="1"/>
  <c r="D321" i="9"/>
  <c r="E324" i="11" s="1"/>
  <c r="D322" i="9"/>
  <c r="E325" i="11" s="1"/>
  <c r="D323" i="9"/>
  <c r="E326" i="11" s="1"/>
  <c r="D324" i="9"/>
  <c r="E327" i="11" s="1"/>
  <c r="D325" i="9"/>
  <c r="E328" i="11" s="1"/>
  <c r="D326" i="9"/>
  <c r="E329" i="11" s="1"/>
  <c r="D327" i="9"/>
  <c r="E330" i="11" s="1"/>
  <c r="D328" i="9"/>
  <c r="E331" i="11" s="1"/>
  <c r="D329" i="9"/>
  <c r="E332" i="11" s="1"/>
  <c r="D330" i="9"/>
  <c r="E333" i="11" s="1"/>
  <c r="D331" i="9"/>
  <c r="E334" i="11" s="1"/>
  <c r="D332" i="9"/>
  <c r="E335" i="11" s="1"/>
  <c r="D333" i="9"/>
  <c r="E336" i="11" s="1"/>
  <c r="D334" i="9"/>
  <c r="E337" i="11" s="1"/>
  <c r="D335" i="9"/>
  <c r="E338" i="11" s="1"/>
  <c r="D336" i="9"/>
  <c r="E339" i="11" s="1"/>
  <c r="D337" i="9"/>
  <c r="E340" i="11" s="1"/>
  <c r="D338" i="9"/>
  <c r="E341" i="11" s="1"/>
  <c r="D339" i="9"/>
  <c r="E342" i="11" s="1"/>
  <c r="D340" i="9"/>
  <c r="E343" i="11" s="1"/>
  <c r="D341" i="9"/>
  <c r="E344" i="11" s="1"/>
  <c r="D342" i="9"/>
  <c r="E345" i="11" s="1"/>
  <c r="D343" i="9"/>
  <c r="E346" i="11" s="1"/>
  <c r="D344" i="9"/>
  <c r="E347" i="11" s="1"/>
  <c r="D345" i="9"/>
  <c r="E348" i="11" s="1"/>
  <c r="D346" i="9"/>
  <c r="E349" i="11" s="1"/>
  <c r="D347" i="9"/>
  <c r="E350" i="11" s="1"/>
  <c r="D348" i="9"/>
  <c r="E351" i="11" s="1"/>
  <c r="D349" i="9"/>
  <c r="E352" i="11" s="1"/>
  <c r="D350" i="9"/>
  <c r="E353" i="11" s="1"/>
  <c r="D351" i="9"/>
  <c r="E354" i="11" s="1"/>
  <c r="D352" i="9"/>
  <c r="E355" i="11" s="1"/>
  <c r="D353" i="9"/>
  <c r="E356" i="11" s="1"/>
  <c r="D354" i="9"/>
  <c r="E357" i="11" s="1"/>
  <c r="D355" i="9"/>
  <c r="E358" i="11" s="1"/>
  <c r="D356" i="9"/>
  <c r="E359" i="11" s="1"/>
  <c r="D357" i="9"/>
  <c r="E360" i="11" s="1"/>
  <c r="D358" i="9"/>
  <c r="E361" i="11" s="1"/>
  <c r="D359" i="9"/>
  <c r="E362" i="11" s="1"/>
  <c r="D360" i="9"/>
  <c r="E363" i="11" s="1"/>
  <c r="D361" i="9"/>
  <c r="E364" i="11" s="1"/>
  <c r="D362" i="9"/>
  <c r="E365" i="11" s="1"/>
  <c r="D363" i="9"/>
  <c r="E366" i="11" s="1"/>
  <c r="D364" i="9"/>
  <c r="E367" i="11" s="1"/>
  <c r="D365" i="9"/>
  <c r="E368" i="11" s="1"/>
  <c r="D366" i="9"/>
  <c r="E369" i="11" s="1"/>
  <c r="D367" i="9"/>
  <c r="E370" i="11" s="1"/>
  <c r="D368" i="9"/>
  <c r="E371" i="11" s="1"/>
  <c r="D369" i="9"/>
  <c r="E372" i="11" s="1"/>
  <c r="D370" i="9"/>
  <c r="E373" i="11" s="1"/>
  <c r="D371" i="9"/>
  <c r="E374" i="11" s="1"/>
  <c r="D372" i="9"/>
  <c r="E375" i="11" s="1"/>
  <c r="D373" i="9"/>
  <c r="E376" i="11" s="1"/>
  <c r="D374" i="9"/>
  <c r="E377" i="11" s="1"/>
  <c r="D375" i="9"/>
  <c r="E378" i="11" s="1"/>
  <c r="D376" i="9"/>
  <c r="E379" i="11" s="1"/>
  <c r="D377" i="9"/>
  <c r="E380" i="11" s="1"/>
  <c r="D378" i="9"/>
  <c r="E381" i="11" s="1"/>
  <c r="D379" i="9"/>
  <c r="E382" i="11" s="1"/>
  <c r="D380" i="9"/>
  <c r="E383" i="11" s="1"/>
  <c r="D381" i="9"/>
  <c r="E384" i="11" s="1"/>
  <c r="D382" i="9"/>
  <c r="E385" i="11" s="1"/>
  <c r="D383" i="9"/>
  <c r="E386" i="11" s="1"/>
  <c r="D384" i="9"/>
  <c r="E387" i="11" s="1"/>
  <c r="D385" i="9"/>
  <c r="E388" i="11" s="1"/>
  <c r="D386" i="9"/>
  <c r="E389" i="11" s="1"/>
  <c r="D387" i="9"/>
  <c r="E390" i="11" s="1"/>
  <c r="D388" i="9"/>
  <c r="E391" i="11" s="1"/>
  <c r="D389" i="9"/>
  <c r="E392" i="11" s="1"/>
  <c r="D390" i="9"/>
  <c r="E393" i="11" s="1"/>
  <c r="D391" i="9"/>
  <c r="E394" i="11" s="1"/>
  <c r="D392" i="9"/>
  <c r="E395" i="11" s="1"/>
  <c r="D393" i="9"/>
  <c r="E396" i="11" s="1"/>
  <c r="D394" i="9"/>
  <c r="E397" i="11" s="1"/>
  <c r="D395" i="9"/>
  <c r="E398" i="11" s="1"/>
  <c r="D396" i="9"/>
  <c r="E399" i="11" s="1"/>
  <c r="D397" i="9"/>
  <c r="E400" i="11" s="1"/>
  <c r="D398" i="9"/>
  <c r="E401" i="11" s="1"/>
  <c r="D399" i="9"/>
  <c r="E402" i="11" s="1"/>
  <c r="D400" i="9"/>
  <c r="E403" i="11" s="1"/>
  <c r="D401" i="9"/>
  <c r="E404" i="11" s="1"/>
  <c r="D402" i="9"/>
  <c r="E405" i="11" s="1"/>
  <c r="D403" i="9"/>
  <c r="E406" i="11" s="1"/>
  <c r="D404" i="9"/>
  <c r="E407" i="11" s="1"/>
  <c r="D405" i="9"/>
  <c r="E408" i="11" s="1"/>
  <c r="D406" i="9"/>
  <c r="E409" i="11" s="1"/>
  <c r="D407" i="9"/>
  <c r="E410" i="11" s="1"/>
  <c r="D408" i="9"/>
  <c r="E411" i="11" s="1"/>
  <c r="D409" i="9"/>
  <c r="E412" i="11" s="1"/>
  <c r="D410" i="9"/>
  <c r="E413" i="11" s="1"/>
  <c r="D411" i="9"/>
  <c r="E414" i="11" s="1"/>
  <c r="D412" i="9"/>
  <c r="E415" i="11" s="1"/>
  <c r="D413" i="9"/>
  <c r="E416" i="11" s="1"/>
  <c r="D414" i="9"/>
  <c r="E417" i="11" s="1"/>
  <c r="D415" i="9"/>
  <c r="E418" i="11" s="1"/>
  <c r="D416" i="9"/>
  <c r="E419" i="11" s="1"/>
  <c r="D417" i="9"/>
  <c r="E420" i="11" s="1"/>
  <c r="D418" i="9"/>
  <c r="E421" i="11" s="1"/>
  <c r="D419" i="9"/>
  <c r="E422" i="11" s="1"/>
  <c r="D420" i="9"/>
  <c r="E423" i="11" s="1"/>
  <c r="D421" i="9"/>
  <c r="E424" i="11" s="1"/>
  <c r="D422" i="9"/>
  <c r="E425" i="11" s="1"/>
  <c r="D423" i="9"/>
  <c r="E426" i="11" s="1"/>
  <c r="D424" i="9"/>
  <c r="E427" i="11" s="1"/>
  <c r="D425" i="9"/>
  <c r="E428" i="11" s="1"/>
  <c r="D426" i="9"/>
  <c r="E429" i="11" s="1"/>
  <c r="D427" i="9"/>
  <c r="E430" i="11" s="1"/>
  <c r="D428" i="9"/>
  <c r="E431" i="11" s="1"/>
  <c r="D429" i="9"/>
  <c r="E432" i="11" s="1"/>
  <c r="D430" i="9"/>
  <c r="E433" i="11" s="1"/>
  <c r="D431" i="9"/>
  <c r="E434" i="11" s="1"/>
  <c r="D432" i="9"/>
  <c r="E435" i="11" s="1"/>
  <c r="D433" i="9"/>
  <c r="E436" i="11" s="1"/>
  <c r="D434" i="9"/>
  <c r="E437" i="11" s="1"/>
  <c r="D435" i="9"/>
  <c r="E438" i="11" s="1"/>
  <c r="D436" i="9"/>
  <c r="E439" i="11" s="1"/>
  <c r="D437" i="9"/>
  <c r="E440" i="11" s="1"/>
  <c r="D438" i="9"/>
  <c r="E441" i="11" s="1"/>
  <c r="D439" i="9"/>
  <c r="E442" i="11" s="1"/>
  <c r="D440" i="9"/>
  <c r="E443" i="11" s="1"/>
  <c r="D441" i="9"/>
  <c r="E444" i="11" s="1"/>
  <c r="D442" i="9"/>
  <c r="E445" i="11" s="1"/>
  <c r="D443" i="9"/>
  <c r="E446" i="11" s="1"/>
  <c r="D444" i="9"/>
  <c r="E447" i="11" s="1"/>
  <c r="D445" i="9"/>
  <c r="E448" i="11" s="1"/>
  <c r="D446" i="9"/>
  <c r="E449" i="11" s="1"/>
  <c r="D447" i="9"/>
  <c r="E450" i="11" s="1"/>
  <c r="D448" i="9"/>
  <c r="E451" i="11" s="1"/>
  <c r="D449" i="9"/>
  <c r="E452" i="11" s="1"/>
  <c r="D450" i="9"/>
  <c r="E453" i="11" s="1"/>
  <c r="D3" i="9"/>
  <c r="E4" i="11" s="1"/>
  <c r="I4" i="11"/>
  <c r="I5" i="11"/>
  <c r="I6" i="11"/>
  <c r="I7" i="11"/>
  <c r="I8" i="11"/>
  <c r="I9" i="11"/>
  <c r="I10" i="11"/>
  <c r="I11" i="11"/>
  <c r="I12" i="11"/>
  <c r="K4" i="11"/>
  <c r="K5" i="11"/>
  <c r="O108" i="11"/>
  <c r="O109" i="11"/>
  <c r="O110" i="11"/>
  <c r="O111" i="11"/>
  <c r="O112" i="11"/>
  <c r="O113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O177" i="11"/>
  <c r="O178" i="11"/>
  <c r="O179" i="11"/>
  <c r="O180" i="11"/>
  <c r="O181" i="11"/>
  <c r="O182" i="11"/>
  <c r="O183" i="11"/>
  <c r="O184" i="11"/>
  <c r="O185" i="11"/>
  <c r="O186" i="11"/>
  <c r="O187" i="11"/>
  <c r="O188" i="11"/>
  <c r="O189" i="11"/>
  <c r="O190" i="11"/>
  <c r="O191" i="11"/>
  <c r="O192" i="11"/>
  <c r="O193" i="11"/>
  <c r="O194" i="11"/>
  <c r="O195" i="11"/>
  <c r="O196" i="11"/>
  <c r="O197" i="11"/>
  <c r="O198" i="11"/>
  <c r="O199" i="11"/>
  <c r="O200" i="11"/>
  <c r="O201" i="11"/>
  <c r="O202" i="11"/>
  <c r="O203" i="11"/>
  <c r="O204" i="11"/>
  <c r="O205" i="11"/>
  <c r="O206" i="11"/>
  <c r="O207" i="11"/>
  <c r="O208" i="11"/>
  <c r="O209" i="11"/>
  <c r="O210" i="11"/>
  <c r="O211" i="11"/>
  <c r="O212" i="11"/>
  <c r="O213" i="11"/>
  <c r="O214" i="11"/>
  <c r="O215" i="11"/>
  <c r="O216" i="11"/>
  <c r="O217" i="11"/>
  <c r="O218" i="11"/>
  <c r="O219" i="11"/>
  <c r="O220" i="11"/>
  <c r="O221" i="11"/>
  <c r="O222" i="11"/>
  <c r="O223" i="11"/>
  <c r="O224" i="11"/>
  <c r="O225" i="11"/>
  <c r="O226" i="11"/>
  <c r="O227" i="11"/>
  <c r="O228" i="11"/>
  <c r="O229" i="11"/>
  <c r="O230" i="11"/>
  <c r="O231" i="11"/>
  <c r="O232" i="11"/>
  <c r="O233" i="11"/>
  <c r="O234" i="11"/>
  <c r="O235" i="11"/>
  <c r="O236" i="11"/>
  <c r="O237" i="11"/>
  <c r="O238" i="11"/>
  <c r="O239" i="11"/>
  <c r="O240" i="11"/>
  <c r="O241" i="11"/>
  <c r="O242" i="11"/>
  <c r="O243" i="11"/>
  <c r="O244" i="11"/>
  <c r="O245" i="11"/>
  <c r="O246" i="11"/>
  <c r="O247" i="11"/>
  <c r="O248" i="11"/>
  <c r="O249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O262" i="11"/>
  <c r="O263" i="11"/>
  <c r="O264" i="11"/>
  <c r="O265" i="11"/>
  <c r="O266" i="11"/>
  <c r="O267" i="11"/>
  <c r="O268" i="11"/>
  <c r="O269" i="11"/>
  <c r="O270" i="11"/>
  <c r="O271" i="11"/>
  <c r="O272" i="11"/>
  <c r="O273" i="11"/>
  <c r="O274" i="11"/>
  <c r="O275" i="11"/>
  <c r="O276" i="11"/>
  <c r="O277" i="11"/>
  <c r="O278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O292" i="11"/>
  <c r="O293" i="11"/>
  <c r="O294" i="11"/>
  <c r="O295" i="11"/>
  <c r="O296" i="11"/>
  <c r="O297" i="11"/>
  <c r="O298" i="11"/>
  <c r="O299" i="11"/>
  <c r="O300" i="11"/>
  <c r="O301" i="11"/>
  <c r="O302" i="11"/>
  <c r="O303" i="11"/>
  <c r="O304" i="11"/>
  <c r="O305" i="11"/>
  <c r="O306" i="11"/>
  <c r="O307" i="11"/>
  <c r="O308" i="11"/>
  <c r="O309" i="11"/>
  <c r="O310" i="11"/>
  <c r="O311" i="11"/>
  <c r="O312" i="11"/>
  <c r="O313" i="11"/>
  <c r="O314" i="11"/>
  <c r="O315" i="11"/>
  <c r="O316" i="11"/>
  <c r="O317" i="11"/>
  <c r="O318" i="11"/>
  <c r="O319" i="11"/>
  <c r="O320" i="11"/>
  <c r="O321" i="11"/>
  <c r="O322" i="11"/>
  <c r="O323" i="11"/>
  <c r="O324" i="11"/>
  <c r="O325" i="11"/>
  <c r="O326" i="11"/>
  <c r="O327" i="11"/>
  <c r="O328" i="11"/>
  <c r="O329" i="11"/>
  <c r="O330" i="11"/>
  <c r="O331" i="11"/>
  <c r="O332" i="11"/>
  <c r="O333" i="11"/>
  <c r="O334" i="11"/>
  <c r="O335" i="11"/>
  <c r="O336" i="11"/>
  <c r="O337" i="11"/>
  <c r="O338" i="11"/>
  <c r="O339" i="11"/>
  <c r="O340" i="11"/>
  <c r="O341" i="11"/>
  <c r="O342" i="11"/>
  <c r="O343" i="11"/>
  <c r="O344" i="11"/>
  <c r="O345" i="11"/>
  <c r="O346" i="11"/>
  <c r="O347" i="11"/>
  <c r="O348" i="11"/>
  <c r="O349" i="11"/>
  <c r="O350" i="11"/>
  <c r="O351" i="11"/>
  <c r="O352" i="11"/>
  <c r="O353" i="11"/>
  <c r="O354" i="11"/>
  <c r="O355" i="11"/>
  <c r="O356" i="11"/>
  <c r="O357" i="11"/>
  <c r="O358" i="11"/>
  <c r="O359" i="11"/>
  <c r="O360" i="11"/>
  <c r="O361" i="11"/>
  <c r="O362" i="11"/>
  <c r="O363" i="11"/>
  <c r="O364" i="11"/>
  <c r="O365" i="11"/>
  <c r="O366" i="11"/>
  <c r="O367" i="11"/>
  <c r="O368" i="11"/>
  <c r="O369" i="11"/>
  <c r="O370" i="11"/>
  <c r="O371" i="11"/>
  <c r="O372" i="11"/>
  <c r="O373" i="11"/>
  <c r="O374" i="11"/>
  <c r="O375" i="11"/>
  <c r="O376" i="11"/>
  <c r="O377" i="11"/>
  <c r="O378" i="11"/>
  <c r="O379" i="11"/>
  <c r="O380" i="11"/>
  <c r="O381" i="11"/>
  <c r="O382" i="11"/>
  <c r="O383" i="11"/>
  <c r="O384" i="11"/>
  <c r="O385" i="11"/>
  <c r="O386" i="11"/>
  <c r="O387" i="11"/>
  <c r="O388" i="11"/>
  <c r="O389" i="11"/>
  <c r="O390" i="11"/>
  <c r="O391" i="11"/>
  <c r="O392" i="11"/>
  <c r="O393" i="11"/>
  <c r="O394" i="11"/>
  <c r="O395" i="11"/>
  <c r="O396" i="11"/>
  <c r="O397" i="11"/>
  <c r="O398" i="11"/>
  <c r="O399" i="11"/>
  <c r="O400" i="11"/>
  <c r="O401" i="11"/>
  <c r="O402" i="11"/>
  <c r="O403" i="11"/>
  <c r="O404" i="11"/>
  <c r="O405" i="11"/>
  <c r="O406" i="11"/>
  <c r="O407" i="11"/>
  <c r="O408" i="11"/>
  <c r="O409" i="11"/>
  <c r="O410" i="11"/>
  <c r="O411" i="11"/>
  <c r="O412" i="11"/>
  <c r="O413" i="11"/>
  <c r="O414" i="11"/>
  <c r="O415" i="11"/>
  <c r="O416" i="11"/>
  <c r="O417" i="11"/>
  <c r="O418" i="11"/>
  <c r="O419" i="11"/>
  <c r="O420" i="11"/>
  <c r="O421" i="11"/>
  <c r="O422" i="11"/>
  <c r="O423" i="11"/>
  <c r="O424" i="11"/>
  <c r="O425" i="11"/>
  <c r="O426" i="11"/>
  <c r="O427" i="11"/>
  <c r="O428" i="11"/>
  <c r="O429" i="11"/>
  <c r="O430" i="11"/>
  <c r="O431" i="11"/>
  <c r="O432" i="11"/>
  <c r="O433" i="11"/>
  <c r="O434" i="11"/>
  <c r="O435" i="11"/>
  <c r="O436" i="11"/>
  <c r="O437" i="11"/>
  <c r="O438" i="11"/>
  <c r="O439" i="11"/>
  <c r="O440" i="11"/>
  <c r="O441" i="11"/>
  <c r="O442" i="11"/>
  <c r="O443" i="11"/>
  <c r="O444" i="11"/>
  <c r="O445" i="11"/>
  <c r="O446" i="11"/>
  <c r="O447" i="11"/>
  <c r="O448" i="11"/>
  <c r="O449" i="11"/>
  <c r="O450" i="11"/>
  <c r="O451" i="11"/>
  <c r="O452" i="11"/>
  <c r="O453" i="11"/>
  <c r="O106" i="11"/>
  <c r="O107" i="11"/>
  <c r="O100" i="11"/>
  <c r="O101" i="11"/>
  <c r="O102" i="11"/>
  <c r="O103" i="11"/>
  <c r="O104" i="11"/>
  <c r="O105" i="11"/>
  <c r="O4" i="11"/>
  <c r="O5" i="11"/>
  <c r="O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63" i="11"/>
  <c r="O64" i="11"/>
  <c r="O65" i="11"/>
  <c r="O66" i="11"/>
  <c r="O67" i="11"/>
  <c r="O68" i="11"/>
  <c r="O69" i="11"/>
  <c r="O70" i="11"/>
  <c r="O71" i="11"/>
  <c r="O72" i="11"/>
  <c r="O73" i="11"/>
  <c r="O74" i="11"/>
  <c r="O75" i="11"/>
  <c r="O76" i="11"/>
  <c r="O77" i="11"/>
  <c r="O78" i="11"/>
  <c r="O79" i="11"/>
  <c r="O80" i="11"/>
  <c r="O81" i="11"/>
  <c r="O82" i="11"/>
  <c r="O83" i="11"/>
  <c r="O84" i="11"/>
  <c r="O85" i="11"/>
  <c r="O86" i="11"/>
  <c r="O87" i="11"/>
  <c r="O88" i="11"/>
  <c r="O89" i="11"/>
  <c r="O90" i="11"/>
  <c r="O91" i="11"/>
  <c r="O92" i="11"/>
  <c r="O93" i="11"/>
  <c r="O94" i="11"/>
  <c r="O95" i="11"/>
  <c r="O96" i="11"/>
  <c r="O97" i="11"/>
  <c r="O98" i="11"/>
  <c r="M100" i="11"/>
  <c r="M101" i="11"/>
  <c r="M102" i="11"/>
  <c r="M103" i="11"/>
  <c r="M104" i="11"/>
  <c r="M105" i="11"/>
  <c r="M106" i="11"/>
  <c r="M107" i="11"/>
  <c r="M108" i="11"/>
  <c r="M109" i="11"/>
  <c r="M110" i="11"/>
  <c r="M111" i="11"/>
  <c r="M112" i="11"/>
  <c r="M113" i="11"/>
  <c r="M114" i="11"/>
  <c r="M115" i="11"/>
  <c r="M116" i="11"/>
  <c r="M117" i="11"/>
  <c r="M118" i="11"/>
  <c r="M119" i="11"/>
  <c r="M120" i="11"/>
  <c r="M121" i="11"/>
  <c r="M122" i="11"/>
  <c r="M123" i="11"/>
  <c r="M124" i="11"/>
  <c r="M125" i="11"/>
  <c r="M126" i="11"/>
  <c r="M127" i="11"/>
  <c r="M128" i="11"/>
  <c r="M129" i="11"/>
  <c r="M130" i="11"/>
  <c r="M131" i="11"/>
  <c r="M132" i="11"/>
  <c r="M133" i="11"/>
  <c r="M134" i="11"/>
  <c r="M135" i="11"/>
  <c r="M136" i="11"/>
  <c r="M137" i="11"/>
  <c r="M138" i="11"/>
  <c r="M139" i="11"/>
  <c r="M140" i="11"/>
  <c r="M141" i="11"/>
  <c r="M142" i="11"/>
  <c r="M143" i="11"/>
  <c r="M144" i="11"/>
  <c r="M145" i="11"/>
  <c r="M146" i="11"/>
  <c r="M147" i="11"/>
  <c r="M148" i="11"/>
  <c r="M149" i="11"/>
  <c r="M150" i="11"/>
  <c r="M151" i="11"/>
  <c r="M152" i="11"/>
  <c r="M153" i="11"/>
  <c r="M154" i="11"/>
  <c r="M155" i="11"/>
  <c r="M156" i="11"/>
  <c r="M157" i="11"/>
  <c r="M158" i="11"/>
  <c r="M159" i="11"/>
  <c r="M160" i="11"/>
  <c r="M161" i="11"/>
  <c r="M162" i="11"/>
  <c r="M163" i="11"/>
  <c r="M164" i="11"/>
  <c r="M165" i="11"/>
  <c r="M166" i="11"/>
  <c r="M167" i="11"/>
  <c r="M168" i="11"/>
  <c r="M169" i="11"/>
  <c r="M170" i="11"/>
  <c r="M171" i="11"/>
  <c r="M172" i="11"/>
  <c r="M173" i="11"/>
  <c r="M174" i="11"/>
  <c r="M175" i="11"/>
  <c r="M176" i="11"/>
  <c r="M177" i="11"/>
  <c r="M178" i="11"/>
  <c r="M179" i="11"/>
  <c r="M180" i="11"/>
  <c r="M181" i="11"/>
  <c r="M182" i="11"/>
  <c r="M183" i="11"/>
  <c r="M184" i="11"/>
  <c r="M185" i="11"/>
  <c r="M186" i="11"/>
  <c r="M187" i="11"/>
  <c r="M188" i="11"/>
  <c r="M189" i="11"/>
  <c r="M190" i="11"/>
  <c r="M191" i="11"/>
  <c r="M192" i="11"/>
  <c r="M193" i="11"/>
  <c r="M194" i="11"/>
  <c r="M195" i="11"/>
  <c r="M196" i="11"/>
  <c r="M197" i="11"/>
  <c r="M198" i="11"/>
  <c r="M199" i="11"/>
  <c r="M200" i="11"/>
  <c r="M201" i="11"/>
  <c r="M202" i="11"/>
  <c r="M203" i="11"/>
  <c r="M204" i="11"/>
  <c r="M205" i="11"/>
  <c r="M206" i="11"/>
  <c r="M207" i="11"/>
  <c r="M208" i="11"/>
  <c r="M209" i="11"/>
  <c r="M210" i="11"/>
  <c r="M211" i="11"/>
  <c r="M212" i="11"/>
  <c r="M213" i="11"/>
  <c r="M214" i="11"/>
  <c r="M215" i="11"/>
  <c r="M216" i="11"/>
  <c r="M217" i="11"/>
  <c r="M218" i="11"/>
  <c r="M219" i="11"/>
  <c r="M220" i="11"/>
  <c r="M221" i="11"/>
  <c r="M222" i="11"/>
  <c r="M223" i="11"/>
  <c r="M224" i="11"/>
  <c r="M225" i="11"/>
  <c r="M226" i="11"/>
  <c r="M227" i="11"/>
  <c r="M228" i="11"/>
  <c r="M229" i="11"/>
  <c r="M230" i="11"/>
  <c r="M231" i="11"/>
  <c r="M232" i="11"/>
  <c r="M233" i="11"/>
  <c r="M234" i="11"/>
  <c r="M235" i="11"/>
  <c r="M236" i="11"/>
  <c r="M237" i="11"/>
  <c r="M238" i="11"/>
  <c r="M239" i="11"/>
  <c r="M240" i="11"/>
  <c r="M241" i="11"/>
  <c r="M242" i="11"/>
  <c r="M243" i="11"/>
  <c r="M244" i="11"/>
  <c r="M245" i="11"/>
  <c r="M246" i="11"/>
  <c r="M247" i="11"/>
  <c r="M248" i="11"/>
  <c r="M249" i="11"/>
  <c r="M250" i="11"/>
  <c r="M251" i="11"/>
  <c r="M252" i="11"/>
  <c r="M253" i="11"/>
  <c r="M254" i="11"/>
  <c r="M255" i="11"/>
  <c r="M256" i="11"/>
  <c r="M257" i="11"/>
  <c r="M258" i="11"/>
  <c r="M259" i="11"/>
  <c r="M260" i="11"/>
  <c r="M261" i="11"/>
  <c r="M262" i="11"/>
  <c r="M263" i="11"/>
  <c r="M264" i="11"/>
  <c r="M265" i="11"/>
  <c r="M266" i="11"/>
  <c r="M267" i="11"/>
  <c r="M268" i="11"/>
  <c r="M269" i="11"/>
  <c r="M270" i="11"/>
  <c r="M271" i="11"/>
  <c r="M272" i="11"/>
  <c r="M273" i="11"/>
  <c r="M274" i="11"/>
  <c r="M275" i="11"/>
  <c r="M276" i="11"/>
  <c r="M277" i="11"/>
  <c r="M278" i="11"/>
  <c r="M279" i="11"/>
  <c r="M280" i="11"/>
  <c r="M281" i="11"/>
  <c r="M282" i="11"/>
  <c r="M283" i="11"/>
  <c r="M284" i="11"/>
  <c r="M285" i="11"/>
  <c r="M286" i="11"/>
  <c r="M287" i="11"/>
  <c r="M288" i="11"/>
  <c r="M289" i="11"/>
  <c r="M290" i="11"/>
  <c r="M291" i="11"/>
  <c r="M292" i="11"/>
  <c r="M293" i="11"/>
  <c r="M294" i="11"/>
  <c r="M295" i="11"/>
  <c r="M296" i="11"/>
  <c r="M297" i="11"/>
  <c r="M298" i="11"/>
  <c r="M299" i="11"/>
  <c r="M300" i="11"/>
  <c r="M301" i="11"/>
  <c r="M302" i="11"/>
  <c r="M303" i="11"/>
  <c r="M304" i="11"/>
  <c r="M305" i="11"/>
  <c r="M306" i="11"/>
  <c r="M307" i="11"/>
  <c r="M308" i="11"/>
  <c r="M309" i="11"/>
  <c r="M310" i="11"/>
  <c r="M311" i="11"/>
  <c r="M312" i="11"/>
  <c r="M313" i="11"/>
  <c r="M314" i="11"/>
  <c r="M315" i="11"/>
  <c r="M316" i="11"/>
  <c r="M317" i="11"/>
  <c r="M318" i="11"/>
  <c r="M319" i="11"/>
  <c r="M320" i="11"/>
  <c r="M321" i="11"/>
  <c r="M322" i="11"/>
  <c r="M323" i="11"/>
  <c r="M324" i="11"/>
  <c r="M325" i="11"/>
  <c r="M326" i="11"/>
  <c r="M327" i="11"/>
  <c r="M328" i="11"/>
  <c r="M329" i="11"/>
  <c r="M330" i="11"/>
  <c r="M331" i="11"/>
  <c r="M332" i="11"/>
  <c r="M333" i="11"/>
  <c r="M334" i="11"/>
  <c r="M335" i="11"/>
  <c r="M336" i="11"/>
  <c r="M337" i="11"/>
  <c r="M338" i="11"/>
  <c r="M339" i="11"/>
  <c r="M340" i="11"/>
  <c r="M341" i="11"/>
  <c r="M342" i="11"/>
  <c r="M343" i="11"/>
  <c r="M344" i="11"/>
  <c r="M345" i="11"/>
  <c r="M346" i="11"/>
  <c r="M347" i="11"/>
  <c r="M348" i="11"/>
  <c r="M349" i="11"/>
  <c r="M350" i="11"/>
  <c r="M351" i="11"/>
  <c r="M352" i="11"/>
  <c r="M353" i="11"/>
  <c r="M354" i="11"/>
  <c r="M355" i="11"/>
  <c r="M356" i="11"/>
  <c r="M357" i="11"/>
  <c r="M358" i="11"/>
  <c r="M359" i="11"/>
  <c r="M360" i="11"/>
  <c r="M361" i="11"/>
  <c r="M362" i="11"/>
  <c r="M363" i="11"/>
  <c r="M364" i="11"/>
  <c r="M365" i="11"/>
  <c r="M366" i="11"/>
  <c r="M367" i="11"/>
  <c r="M368" i="11"/>
  <c r="M369" i="11"/>
  <c r="M370" i="11"/>
  <c r="M371" i="11"/>
  <c r="M372" i="11"/>
  <c r="M373" i="11"/>
  <c r="M374" i="11"/>
  <c r="M375" i="11"/>
  <c r="M376" i="11"/>
  <c r="M377" i="11"/>
  <c r="M378" i="11"/>
  <c r="M379" i="11"/>
  <c r="M380" i="11"/>
  <c r="M381" i="11"/>
  <c r="M382" i="11"/>
  <c r="M383" i="11"/>
  <c r="M384" i="11"/>
  <c r="M385" i="11"/>
  <c r="M386" i="11"/>
  <c r="M387" i="11"/>
  <c r="M388" i="11"/>
  <c r="M389" i="11"/>
  <c r="M390" i="11"/>
  <c r="M391" i="11"/>
  <c r="M392" i="11"/>
  <c r="M393" i="11"/>
  <c r="M394" i="11"/>
  <c r="M395" i="11"/>
  <c r="M396" i="11"/>
  <c r="M397" i="11"/>
  <c r="M398" i="11"/>
  <c r="M399" i="11"/>
  <c r="M400" i="11"/>
  <c r="M401" i="11"/>
  <c r="M402" i="11"/>
  <c r="M403" i="11"/>
  <c r="M404" i="11"/>
  <c r="M405" i="11"/>
  <c r="M406" i="11"/>
  <c r="M407" i="11"/>
  <c r="M408" i="11"/>
  <c r="M409" i="11"/>
  <c r="M410" i="11"/>
  <c r="M411" i="11"/>
  <c r="M412" i="11"/>
  <c r="M413" i="11"/>
  <c r="M414" i="11"/>
  <c r="M415" i="11"/>
  <c r="M416" i="11"/>
  <c r="M417" i="11"/>
  <c r="M418" i="11"/>
  <c r="M419" i="11"/>
  <c r="M420" i="11"/>
  <c r="M421" i="11"/>
  <c r="M422" i="11"/>
  <c r="M423" i="11"/>
  <c r="M424" i="11"/>
  <c r="M425" i="11"/>
  <c r="M426" i="11"/>
  <c r="M427" i="11"/>
  <c r="M428" i="11"/>
  <c r="M429" i="11"/>
  <c r="M430" i="11"/>
  <c r="M431" i="11"/>
  <c r="M432" i="11"/>
  <c r="M433" i="11"/>
  <c r="M434" i="11"/>
  <c r="M435" i="11"/>
  <c r="M436" i="11"/>
  <c r="M437" i="11"/>
  <c r="M438" i="11"/>
  <c r="M439" i="11"/>
  <c r="M440" i="11"/>
  <c r="M441" i="11"/>
  <c r="M442" i="11"/>
  <c r="M443" i="11"/>
  <c r="M444" i="11"/>
  <c r="M445" i="11"/>
  <c r="M446" i="11"/>
  <c r="M447" i="11"/>
  <c r="M448" i="11"/>
  <c r="M449" i="11"/>
  <c r="M450" i="11"/>
  <c r="M451" i="11"/>
  <c r="M452" i="11"/>
  <c r="M453" i="11"/>
  <c r="M4" i="11"/>
  <c r="M5" i="11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47" i="11"/>
  <c r="M48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63" i="11"/>
  <c r="M64" i="11"/>
  <c r="M65" i="11"/>
  <c r="M66" i="11"/>
  <c r="M67" i="11"/>
  <c r="M68" i="11"/>
  <c r="M69" i="11"/>
  <c r="M70" i="11"/>
  <c r="M71" i="11"/>
  <c r="M72" i="11"/>
  <c r="M73" i="11"/>
  <c r="M74" i="11"/>
  <c r="M75" i="11"/>
  <c r="M76" i="11"/>
  <c r="M77" i="11"/>
  <c r="M78" i="11"/>
  <c r="M79" i="11"/>
  <c r="M80" i="11"/>
  <c r="M81" i="11"/>
  <c r="M82" i="11"/>
  <c r="M83" i="11"/>
  <c r="M84" i="11"/>
  <c r="M85" i="11"/>
  <c r="M86" i="11"/>
  <c r="M87" i="11"/>
  <c r="M88" i="11"/>
  <c r="M89" i="11"/>
  <c r="M90" i="11"/>
  <c r="M91" i="11"/>
  <c r="M92" i="11"/>
  <c r="M93" i="11"/>
  <c r="M94" i="11"/>
  <c r="M95" i="11"/>
  <c r="M96" i="11"/>
  <c r="M97" i="11"/>
  <c r="M98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319" i="11"/>
  <c r="K320" i="11"/>
  <c r="K321" i="11"/>
  <c r="K322" i="11"/>
  <c r="K323" i="11"/>
  <c r="K324" i="11"/>
  <c r="K325" i="11"/>
  <c r="K326" i="11"/>
  <c r="K327" i="11"/>
  <c r="K328" i="11"/>
  <c r="K329" i="11"/>
  <c r="K330" i="11"/>
  <c r="K331" i="11"/>
  <c r="K332" i="11"/>
  <c r="K333" i="11"/>
  <c r="K334" i="11"/>
  <c r="K335" i="11"/>
  <c r="K336" i="11"/>
  <c r="K337" i="11"/>
  <c r="K338" i="11"/>
  <c r="K339" i="11"/>
  <c r="K340" i="11"/>
  <c r="K341" i="11"/>
  <c r="K342" i="11"/>
  <c r="K343" i="11"/>
  <c r="K344" i="11"/>
  <c r="K345" i="11"/>
  <c r="K346" i="11"/>
  <c r="K347" i="11"/>
  <c r="K348" i="11"/>
  <c r="K349" i="11"/>
  <c r="K350" i="11"/>
  <c r="K351" i="11"/>
  <c r="K352" i="11"/>
  <c r="K353" i="11"/>
  <c r="K354" i="11"/>
  <c r="K355" i="11"/>
  <c r="K356" i="11"/>
  <c r="K357" i="11"/>
  <c r="K358" i="11"/>
  <c r="K359" i="11"/>
  <c r="K360" i="11"/>
  <c r="K361" i="11"/>
  <c r="K362" i="11"/>
  <c r="K363" i="11"/>
  <c r="K364" i="11"/>
  <c r="K365" i="11"/>
  <c r="K366" i="11"/>
  <c r="K367" i="11"/>
  <c r="K368" i="11"/>
  <c r="K369" i="11"/>
  <c r="K370" i="11"/>
  <c r="K371" i="11"/>
  <c r="K372" i="11"/>
  <c r="K373" i="11"/>
  <c r="K374" i="11"/>
  <c r="K375" i="11"/>
  <c r="K376" i="11"/>
  <c r="K377" i="11"/>
  <c r="K378" i="11"/>
  <c r="K379" i="11"/>
  <c r="K380" i="11"/>
  <c r="K381" i="11"/>
  <c r="K382" i="11"/>
  <c r="K383" i="11"/>
  <c r="K384" i="11"/>
  <c r="K385" i="11"/>
  <c r="K386" i="11"/>
  <c r="K387" i="11"/>
  <c r="K388" i="11"/>
  <c r="K389" i="11"/>
  <c r="K390" i="11"/>
  <c r="K391" i="11"/>
  <c r="K392" i="11"/>
  <c r="K393" i="11"/>
  <c r="K394" i="11"/>
  <c r="K395" i="11"/>
  <c r="K396" i="11"/>
  <c r="K397" i="11"/>
  <c r="K398" i="11"/>
  <c r="K399" i="11"/>
  <c r="K400" i="11"/>
  <c r="K401" i="11"/>
  <c r="K402" i="11"/>
  <c r="K403" i="11"/>
  <c r="K404" i="11"/>
  <c r="K405" i="11"/>
  <c r="K406" i="11"/>
  <c r="K407" i="11"/>
  <c r="K408" i="11"/>
  <c r="K409" i="11"/>
  <c r="K410" i="11"/>
  <c r="K411" i="11"/>
  <c r="K412" i="11"/>
  <c r="K413" i="11"/>
  <c r="K414" i="11"/>
  <c r="K415" i="11"/>
  <c r="K416" i="11"/>
  <c r="K417" i="11"/>
  <c r="K418" i="11"/>
  <c r="K419" i="11"/>
  <c r="K420" i="11"/>
  <c r="K421" i="11"/>
  <c r="K422" i="11"/>
  <c r="K423" i="11"/>
  <c r="K424" i="11"/>
  <c r="K425" i="11"/>
  <c r="K426" i="11"/>
  <c r="K427" i="11"/>
  <c r="K428" i="11"/>
  <c r="K429" i="11"/>
  <c r="K430" i="11"/>
  <c r="K431" i="11"/>
  <c r="K432" i="11"/>
  <c r="K433" i="11"/>
  <c r="K434" i="11"/>
  <c r="K435" i="11"/>
  <c r="K436" i="11"/>
  <c r="K437" i="11"/>
  <c r="K438" i="11"/>
  <c r="K439" i="11"/>
  <c r="K440" i="11"/>
  <c r="K441" i="11"/>
  <c r="K442" i="11"/>
  <c r="K443" i="11"/>
  <c r="K444" i="11"/>
  <c r="K445" i="11"/>
  <c r="K446" i="11"/>
  <c r="K447" i="11"/>
  <c r="K448" i="11"/>
  <c r="K449" i="11"/>
  <c r="K450" i="11"/>
  <c r="K451" i="11"/>
  <c r="K452" i="11"/>
  <c r="K453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178" i="11"/>
  <c r="I179" i="11"/>
  <c r="I180" i="11"/>
  <c r="I181" i="11"/>
  <c r="I182" i="11"/>
  <c r="I183" i="11"/>
  <c r="I184" i="11"/>
  <c r="I185" i="11"/>
  <c r="I186" i="11"/>
  <c r="I187" i="11"/>
  <c r="I188" i="11"/>
  <c r="I189" i="11"/>
  <c r="I190" i="11"/>
  <c r="I191" i="11"/>
  <c r="I192" i="11"/>
  <c r="I193" i="11"/>
  <c r="I194" i="11"/>
  <c r="I195" i="11"/>
  <c r="I196" i="11"/>
  <c r="I197" i="11"/>
  <c r="I198" i="11"/>
  <c r="I199" i="11"/>
  <c r="I200" i="11"/>
  <c r="I201" i="11"/>
  <c r="I202" i="11"/>
  <c r="I203" i="11"/>
  <c r="I204" i="11"/>
  <c r="I205" i="11"/>
  <c r="I206" i="11"/>
  <c r="I207" i="11"/>
  <c r="I208" i="11"/>
  <c r="I209" i="11"/>
  <c r="I210" i="11"/>
  <c r="I211" i="11"/>
  <c r="I212" i="11"/>
  <c r="I213" i="11"/>
  <c r="I214" i="11"/>
  <c r="I215" i="11"/>
  <c r="I216" i="11"/>
  <c r="I217" i="11"/>
  <c r="I218" i="11"/>
  <c r="I219" i="11"/>
  <c r="I220" i="11"/>
  <c r="I221" i="11"/>
  <c r="I222" i="11"/>
  <c r="I223" i="11"/>
  <c r="I224" i="11"/>
  <c r="I225" i="11"/>
  <c r="I226" i="11"/>
  <c r="I227" i="11"/>
  <c r="I228" i="11"/>
  <c r="I229" i="11"/>
  <c r="I230" i="11"/>
  <c r="I231" i="11"/>
  <c r="I232" i="11"/>
  <c r="I233" i="11"/>
  <c r="I234" i="11"/>
  <c r="I235" i="11"/>
  <c r="I236" i="11"/>
  <c r="I237" i="11"/>
  <c r="I238" i="11"/>
  <c r="I239" i="11"/>
  <c r="I240" i="11"/>
  <c r="I241" i="11"/>
  <c r="I242" i="11"/>
  <c r="I243" i="11"/>
  <c r="I244" i="11"/>
  <c r="I245" i="11"/>
  <c r="I246" i="11"/>
  <c r="I247" i="11"/>
  <c r="I248" i="11"/>
  <c r="I249" i="11"/>
  <c r="I250" i="11"/>
  <c r="I251" i="11"/>
  <c r="I252" i="11"/>
  <c r="I253" i="11"/>
  <c r="I254" i="11"/>
  <c r="I255" i="11"/>
  <c r="I256" i="11"/>
  <c r="I257" i="11"/>
  <c r="I258" i="11"/>
  <c r="I259" i="11"/>
  <c r="I260" i="11"/>
  <c r="I261" i="11"/>
  <c r="I262" i="11"/>
  <c r="I263" i="11"/>
  <c r="I264" i="11"/>
  <c r="I265" i="11"/>
  <c r="I266" i="11"/>
  <c r="I267" i="11"/>
  <c r="I268" i="11"/>
  <c r="I269" i="11"/>
  <c r="I270" i="11"/>
  <c r="I271" i="11"/>
  <c r="I272" i="11"/>
  <c r="I273" i="11"/>
  <c r="I274" i="11"/>
  <c r="I275" i="11"/>
  <c r="I276" i="11"/>
  <c r="I277" i="11"/>
  <c r="I278" i="11"/>
  <c r="I279" i="11"/>
  <c r="I280" i="11"/>
  <c r="I281" i="11"/>
  <c r="I282" i="11"/>
  <c r="I283" i="11"/>
  <c r="I284" i="11"/>
  <c r="I285" i="11"/>
  <c r="I286" i="11"/>
  <c r="I287" i="11"/>
  <c r="I288" i="11"/>
  <c r="I289" i="11"/>
  <c r="I290" i="11"/>
  <c r="I291" i="11"/>
  <c r="I292" i="11"/>
  <c r="I293" i="11"/>
  <c r="I294" i="11"/>
  <c r="I295" i="11"/>
  <c r="I296" i="11"/>
  <c r="I297" i="11"/>
  <c r="I298" i="11"/>
  <c r="I299" i="11"/>
  <c r="I300" i="11"/>
  <c r="I301" i="11"/>
  <c r="I302" i="11"/>
  <c r="I303" i="11"/>
  <c r="I304" i="11"/>
  <c r="I305" i="11"/>
  <c r="I306" i="11"/>
  <c r="I307" i="11"/>
  <c r="I308" i="11"/>
  <c r="I309" i="11"/>
  <c r="I310" i="11"/>
  <c r="I311" i="11"/>
  <c r="I312" i="11"/>
  <c r="I313" i="11"/>
  <c r="I314" i="11"/>
  <c r="I315" i="11"/>
  <c r="I316" i="11"/>
  <c r="I317" i="11"/>
  <c r="I318" i="11"/>
  <c r="I319" i="11"/>
  <c r="I320" i="11"/>
  <c r="I321" i="11"/>
  <c r="I322" i="11"/>
  <c r="I323" i="11"/>
  <c r="I324" i="11"/>
  <c r="I325" i="11"/>
  <c r="I326" i="11"/>
  <c r="I327" i="11"/>
  <c r="I328" i="11"/>
  <c r="I329" i="11"/>
  <c r="I330" i="11"/>
  <c r="I331" i="11"/>
  <c r="I332" i="11"/>
  <c r="I333" i="11"/>
  <c r="I334" i="11"/>
  <c r="I335" i="11"/>
  <c r="I336" i="11"/>
  <c r="I337" i="11"/>
  <c r="I338" i="11"/>
  <c r="I339" i="11"/>
  <c r="I340" i="11"/>
  <c r="I341" i="11"/>
  <c r="I342" i="11"/>
  <c r="I343" i="11"/>
  <c r="I344" i="11"/>
  <c r="I345" i="11"/>
  <c r="I346" i="11"/>
  <c r="I347" i="11"/>
  <c r="I348" i="11"/>
  <c r="I349" i="11"/>
  <c r="I350" i="11"/>
  <c r="I351" i="11"/>
  <c r="I352" i="11"/>
  <c r="I353" i="11"/>
  <c r="I354" i="11"/>
  <c r="I355" i="11"/>
  <c r="I356" i="11"/>
  <c r="I357" i="11"/>
  <c r="I358" i="11"/>
  <c r="I359" i="11"/>
  <c r="I360" i="11"/>
  <c r="I361" i="11"/>
  <c r="I362" i="11"/>
  <c r="I363" i="11"/>
  <c r="I364" i="11"/>
  <c r="I365" i="11"/>
  <c r="I366" i="11"/>
  <c r="I367" i="11"/>
  <c r="I368" i="11"/>
  <c r="I369" i="11"/>
  <c r="I370" i="11"/>
  <c r="I371" i="11"/>
  <c r="I372" i="11"/>
  <c r="I373" i="11"/>
  <c r="I374" i="11"/>
  <c r="I375" i="11"/>
  <c r="I376" i="11"/>
  <c r="I377" i="11"/>
  <c r="I378" i="11"/>
  <c r="I379" i="11"/>
  <c r="I380" i="11"/>
  <c r="I381" i="11"/>
  <c r="I382" i="11"/>
  <c r="I383" i="11"/>
  <c r="I384" i="11"/>
  <c r="I385" i="11"/>
  <c r="I386" i="11"/>
  <c r="I387" i="11"/>
  <c r="I388" i="11"/>
  <c r="I389" i="11"/>
  <c r="I390" i="11"/>
  <c r="I391" i="11"/>
  <c r="I392" i="11"/>
  <c r="I393" i="11"/>
  <c r="I394" i="11"/>
  <c r="I395" i="11"/>
  <c r="I396" i="11"/>
  <c r="I397" i="11"/>
  <c r="I398" i="11"/>
  <c r="I399" i="11"/>
  <c r="I400" i="11"/>
  <c r="I401" i="11"/>
  <c r="I402" i="11"/>
  <c r="I403" i="11"/>
  <c r="I404" i="11"/>
  <c r="I405" i="11"/>
  <c r="I406" i="11"/>
  <c r="I407" i="11"/>
  <c r="I408" i="11"/>
  <c r="I409" i="11"/>
  <c r="I410" i="11"/>
  <c r="I411" i="11"/>
  <c r="I412" i="11"/>
  <c r="I413" i="11"/>
  <c r="I414" i="11"/>
  <c r="I415" i="11"/>
  <c r="I416" i="11"/>
  <c r="I417" i="11"/>
  <c r="I418" i="11"/>
  <c r="I419" i="11"/>
  <c r="I420" i="11"/>
  <c r="I421" i="11"/>
  <c r="I422" i="11"/>
  <c r="I423" i="11"/>
  <c r="I424" i="11"/>
  <c r="I425" i="11"/>
  <c r="I426" i="11"/>
  <c r="I427" i="11"/>
  <c r="I428" i="11"/>
  <c r="I429" i="11"/>
  <c r="I430" i="11"/>
  <c r="I431" i="11"/>
  <c r="I432" i="11"/>
  <c r="I433" i="11"/>
  <c r="I434" i="11"/>
  <c r="I435" i="11"/>
  <c r="I436" i="11"/>
  <c r="I437" i="11"/>
  <c r="I438" i="11"/>
  <c r="I439" i="11"/>
  <c r="I440" i="11"/>
  <c r="I441" i="11"/>
  <c r="I442" i="11"/>
  <c r="I443" i="11"/>
  <c r="I444" i="11"/>
  <c r="I445" i="11"/>
  <c r="I446" i="11"/>
  <c r="I447" i="11"/>
  <c r="I448" i="11"/>
  <c r="I449" i="11"/>
  <c r="I450" i="11"/>
  <c r="I451" i="11"/>
  <c r="I452" i="11"/>
  <c r="I453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G177" i="11"/>
  <c r="G178" i="11"/>
  <c r="G179" i="11"/>
  <c r="G180" i="11"/>
  <c r="G181" i="11"/>
  <c r="G182" i="11"/>
  <c r="G183" i="11"/>
  <c r="G184" i="11"/>
  <c r="G185" i="11"/>
  <c r="G186" i="11"/>
  <c r="G187" i="11"/>
  <c r="G188" i="11"/>
  <c r="G189" i="11"/>
  <c r="G190" i="11"/>
  <c r="G191" i="11"/>
  <c r="G192" i="11"/>
  <c r="G193" i="11"/>
  <c r="G194" i="11"/>
  <c r="G195" i="11"/>
  <c r="G196" i="11"/>
  <c r="G197" i="11"/>
  <c r="G198" i="11"/>
  <c r="G199" i="11"/>
  <c r="G200" i="11"/>
  <c r="G201" i="11"/>
  <c r="G202" i="11"/>
  <c r="G203" i="11"/>
  <c r="G204" i="11"/>
  <c r="G205" i="11"/>
  <c r="G206" i="11"/>
  <c r="G207" i="11"/>
  <c r="G208" i="11"/>
  <c r="G209" i="11"/>
  <c r="G210" i="11"/>
  <c r="G211" i="11"/>
  <c r="G212" i="11"/>
  <c r="G213" i="11"/>
  <c r="G214" i="11"/>
  <c r="G215" i="11"/>
  <c r="G216" i="11"/>
  <c r="G217" i="11"/>
  <c r="G218" i="11"/>
  <c r="G219" i="11"/>
  <c r="G220" i="11"/>
  <c r="G221" i="11"/>
  <c r="G222" i="11"/>
  <c r="G223" i="11"/>
  <c r="G224" i="11"/>
  <c r="G225" i="11"/>
  <c r="G226" i="11"/>
  <c r="G227" i="11"/>
  <c r="G228" i="11"/>
  <c r="G229" i="11"/>
  <c r="G230" i="11"/>
  <c r="G231" i="11"/>
  <c r="G232" i="11"/>
  <c r="G233" i="11"/>
  <c r="G234" i="11"/>
  <c r="G235" i="11"/>
  <c r="G236" i="11"/>
  <c r="G237" i="11"/>
  <c r="G238" i="11"/>
  <c r="G239" i="11"/>
  <c r="G240" i="11"/>
  <c r="G241" i="11"/>
  <c r="G242" i="11"/>
  <c r="G243" i="11"/>
  <c r="G244" i="11"/>
  <c r="G245" i="11"/>
  <c r="G246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G262" i="11"/>
  <c r="G263" i="11"/>
  <c r="G264" i="11"/>
  <c r="G265" i="11"/>
  <c r="G266" i="11"/>
  <c r="G267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G301" i="11"/>
  <c r="G302" i="11"/>
  <c r="G303" i="11"/>
  <c r="G304" i="11"/>
  <c r="G305" i="11"/>
  <c r="G306" i="11"/>
  <c r="G307" i="11"/>
  <c r="G308" i="11"/>
  <c r="G309" i="11"/>
  <c r="G310" i="11"/>
  <c r="G311" i="11"/>
  <c r="G312" i="11"/>
  <c r="G313" i="11"/>
  <c r="G314" i="11"/>
  <c r="G315" i="11"/>
  <c r="G316" i="11"/>
  <c r="G317" i="11"/>
  <c r="G318" i="11"/>
  <c r="G319" i="11"/>
  <c r="G320" i="11"/>
  <c r="G321" i="11"/>
  <c r="G322" i="11"/>
  <c r="G323" i="11"/>
  <c r="G324" i="11"/>
  <c r="G325" i="11"/>
  <c r="G326" i="11"/>
  <c r="G327" i="11"/>
  <c r="G328" i="11"/>
  <c r="G329" i="11"/>
  <c r="G330" i="11"/>
  <c r="G331" i="11"/>
  <c r="G332" i="11"/>
  <c r="G333" i="11"/>
  <c r="G334" i="11"/>
  <c r="G335" i="11"/>
  <c r="G336" i="11"/>
  <c r="G337" i="11"/>
  <c r="G338" i="11"/>
  <c r="G339" i="11"/>
  <c r="G340" i="11"/>
  <c r="G341" i="11"/>
  <c r="G342" i="11"/>
  <c r="G343" i="11"/>
  <c r="G344" i="11"/>
  <c r="G345" i="11"/>
  <c r="G346" i="11"/>
  <c r="G347" i="11"/>
  <c r="G348" i="11"/>
  <c r="G349" i="11"/>
  <c r="G350" i="11"/>
  <c r="G351" i="11"/>
  <c r="G352" i="11"/>
  <c r="G353" i="11"/>
  <c r="G354" i="11"/>
  <c r="G355" i="11"/>
  <c r="G356" i="11"/>
  <c r="G357" i="11"/>
  <c r="G358" i="11"/>
  <c r="G359" i="11"/>
  <c r="G360" i="11"/>
  <c r="G361" i="11"/>
  <c r="G362" i="11"/>
  <c r="G363" i="11"/>
  <c r="G364" i="11"/>
  <c r="G365" i="11"/>
  <c r="G366" i="11"/>
  <c r="G367" i="11"/>
  <c r="G368" i="11"/>
  <c r="G369" i="11"/>
  <c r="G370" i="11"/>
  <c r="G371" i="11"/>
  <c r="G372" i="11"/>
  <c r="G373" i="11"/>
  <c r="G374" i="11"/>
  <c r="G375" i="11"/>
  <c r="G376" i="11"/>
  <c r="G377" i="11"/>
  <c r="G378" i="11"/>
  <c r="G379" i="11"/>
  <c r="G380" i="11"/>
  <c r="G381" i="11"/>
  <c r="G382" i="11"/>
  <c r="G383" i="11"/>
  <c r="G384" i="11"/>
  <c r="G385" i="11"/>
  <c r="G386" i="11"/>
  <c r="G387" i="11"/>
  <c r="G388" i="11"/>
  <c r="G389" i="11"/>
  <c r="G390" i="11"/>
  <c r="G391" i="11"/>
  <c r="G392" i="11"/>
  <c r="G393" i="11"/>
  <c r="G394" i="11"/>
  <c r="G395" i="11"/>
  <c r="G396" i="11"/>
  <c r="G397" i="11"/>
  <c r="G398" i="11"/>
  <c r="G399" i="11"/>
  <c r="G400" i="11"/>
  <c r="G401" i="11"/>
  <c r="G402" i="11"/>
  <c r="G403" i="11"/>
  <c r="G404" i="11"/>
  <c r="G405" i="11"/>
  <c r="G406" i="11"/>
  <c r="G407" i="11"/>
  <c r="G408" i="11"/>
  <c r="G409" i="11"/>
  <c r="G410" i="11"/>
  <c r="G411" i="11"/>
  <c r="G412" i="11"/>
  <c r="G413" i="11"/>
  <c r="G414" i="11"/>
  <c r="G415" i="11"/>
  <c r="G416" i="11"/>
  <c r="G417" i="11"/>
  <c r="G418" i="11"/>
  <c r="G419" i="11"/>
  <c r="G420" i="11"/>
  <c r="G421" i="11"/>
  <c r="G422" i="11"/>
  <c r="G423" i="11"/>
  <c r="G424" i="11"/>
  <c r="G425" i="11"/>
  <c r="G426" i="11"/>
  <c r="G427" i="11"/>
  <c r="G428" i="11"/>
  <c r="G429" i="11"/>
  <c r="G430" i="11"/>
  <c r="G431" i="11"/>
  <c r="G432" i="11"/>
  <c r="G433" i="11"/>
  <c r="G434" i="11"/>
  <c r="G435" i="11"/>
  <c r="G436" i="11"/>
  <c r="G437" i="11"/>
  <c r="G438" i="11"/>
  <c r="G439" i="11"/>
  <c r="G440" i="11"/>
  <c r="G441" i="11"/>
  <c r="G442" i="11"/>
  <c r="G443" i="11"/>
  <c r="G444" i="11"/>
  <c r="G445" i="11"/>
  <c r="G446" i="11"/>
  <c r="G447" i="11"/>
  <c r="G448" i="11"/>
  <c r="G449" i="11"/>
  <c r="G450" i="11"/>
  <c r="G451" i="11"/>
  <c r="G452" i="11"/>
  <c r="G45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O99" i="11"/>
  <c r="M99" i="11"/>
  <c r="K99" i="11"/>
  <c r="I99" i="11"/>
  <c r="G99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354" i="11"/>
  <c r="D355" i="11"/>
  <c r="D356" i="11"/>
  <c r="D357" i="11"/>
  <c r="D358" i="11"/>
  <c r="D359" i="11"/>
  <c r="D360" i="11"/>
  <c r="D361" i="11"/>
  <c r="D362" i="11"/>
  <c r="D363" i="11"/>
  <c r="D364" i="11"/>
  <c r="D365" i="11"/>
  <c r="D366" i="11"/>
  <c r="D367" i="11"/>
  <c r="D368" i="11"/>
  <c r="D369" i="11"/>
  <c r="D370" i="11"/>
  <c r="D371" i="11"/>
  <c r="D372" i="11"/>
  <c r="D373" i="11"/>
  <c r="D374" i="11"/>
  <c r="D375" i="11"/>
  <c r="D376" i="11"/>
  <c r="D377" i="11"/>
  <c r="D378" i="11"/>
  <c r="D379" i="11"/>
  <c r="D380" i="11"/>
  <c r="D381" i="11"/>
  <c r="D382" i="11"/>
  <c r="D383" i="11"/>
  <c r="D384" i="11"/>
  <c r="D385" i="11"/>
  <c r="D386" i="11"/>
  <c r="D387" i="11"/>
  <c r="D388" i="11"/>
  <c r="D389" i="11"/>
  <c r="D390" i="11"/>
  <c r="D391" i="11"/>
  <c r="D392" i="11"/>
  <c r="D393" i="11"/>
  <c r="D394" i="11"/>
  <c r="D395" i="11"/>
  <c r="D396" i="11"/>
  <c r="D397" i="11"/>
  <c r="D398" i="11"/>
  <c r="D399" i="11"/>
  <c r="D400" i="11"/>
  <c r="D401" i="11"/>
  <c r="D402" i="11"/>
  <c r="D403" i="11"/>
  <c r="D404" i="11"/>
  <c r="D405" i="11"/>
  <c r="D406" i="11"/>
  <c r="D407" i="11"/>
  <c r="D408" i="11"/>
  <c r="D409" i="11"/>
  <c r="D410" i="11"/>
  <c r="D411" i="11"/>
  <c r="D412" i="11"/>
  <c r="D413" i="11"/>
  <c r="D414" i="11"/>
  <c r="D415" i="11"/>
  <c r="D416" i="11"/>
  <c r="D417" i="11"/>
  <c r="D418" i="11"/>
  <c r="D419" i="11"/>
  <c r="D420" i="11"/>
  <c r="D421" i="11"/>
  <c r="D422" i="11"/>
  <c r="D423" i="11"/>
  <c r="D424" i="11"/>
  <c r="D425" i="11"/>
  <c r="D426" i="11"/>
  <c r="D427" i="11"/>
  <c r="D428" i="11"/>
  <c r="D429" i="11"/>
  <c r="D430" i="11"/>
  <c r="D431" i="11"/>
  <c r="D432" i="11"/>
  <c r="D433" i="11"/>
  <c r="D434" i="11"/>
  <c r="D435" i="11"/>
  <c r="D436" i="11"/>
  <c r="D437" i="11"/>
  <c r="D438" i="11"/>
  <c r="D439" i="11"/>
  <c r="D440" i="11"/>
  <c r="D441" i="11"/>
  <c r="D442" i="11"/>
  <c r="D443" i="11"/>
  <c r="D444" i="11"/>
  <c r="D445" i="11"/>
  <c r="D446" i="11"/>
  <c r="D447" i="11"/>
  <c r="D448" i="11"/>
  <c r="D449" i="11"/>
  <c r="D450" i="11"/>
  <c r="D451" i="11"/>
  <c r="D452" i="11"/>
  <c r="D45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R450" i="9" l="1"/>
  <c r="P450" i="9"/>
  <c r="P453" i="11" s="1"/>
  <c r="N450" i="9"/>
  <c r="L450" i="9"/>
  <c r="J450" i="9"/>
  <c r="H450" i="9"/>
  <c r="F450" i="9"/>
  <c r="R449" i="9"/>
  <c r="P449" i="9"/>
  <c r="P452" i="11" s="1"/>
  <c r="N449" i="9"/>
  <c r="L449" i="9"/>
  <c r="J449" i="9"/>
  <c r="H449" i="9"/>
  <c r="F449" i="9"/>
  <c r="R448" i="9"/>
  <c r="P448" i="9"/>
  <c r="P451" i="11" s="1"/>
  <c r="N448" i="9"/>
  <c r="L448" i="9"/>
  <c r="J448" i="9"/>
  <c r="H448" i="9"/>
  <c r="F448" i="9"/>
  <c r="R447" i="9"/>
  <c r="P447" i="9"/>
  <c r="P450" i="11" s="1"/>
  <c r="N447" i="9"/>
  <c r="L447" i="9"/>
  <c r="J447" i="9"/>
  <c r="H447" i="9"/>
  <c r="F447" i="9"/>
  <c r="R446" i="9"/>
  <c r="P446" i="9"/>
  <c r="P449" i="11" s="1"/>
  <c r="N446" i="9"/>
  <c r="L446" i="9"/>
  <c r="J446" i="9"/>
  <c r="H446" i="9"/>
  <c r="F446" i="9"/>
  <c r="R445" i="9"/>
  <c r="P445" i="9"/>
  <c r="P448" i="11" s="1"/>
  <c r="N445" i="9"/>
  <c r="L445" i="9"/>
  <c r="J445" i="9"/>
  <c r="H445" i="9"/>
  <c r="F445" i="9"/>
  <c r="R444" i="9"/>
  <c r="P444" i="9"/>
  <c r="P447" i="11" s="1"/>
  <c r="N444" i="9"/>
  <c r="L444" i="9"/>
  <c r="J444" i="9"/>
  <c r="H444" i="9"/>
  <c r="F444" i="9"/>
  <c r="R443" i="9"/>
  <c r="P443" i="9"/>
  <c r="P446" i="11" s="1"/>
  <c r="N443" i="9"/>
  <c r="L443" i="9"/>
  <c r="J443" i="9"/>
  <c r="H443" i="9"/>
  <c r="F443" i="9"/>
  <c r="R442" i="9"/>
  <c r="P442" i="9"/>
  <c r="P445" i="11" s="1"/>
  <c r="N442" i="9"/>
  <c r="L442" i="9"/>
  <c r="J442" i="9"/>
  <c r="H442" i="9"/>
  <c r="F442" i="9"/>
  <c r="R441" i="9"/>
  <c r="P441" i="9"/>
  <c r="P444" i="11" s="1"/>
  <c r="N441" i="9"/>
  <c r="L441" i="9"/>
  <c r="J441" i="9"/>
  <c r="H441" i="9"/>
  <c r="F441" i="9"/>
  <c r="R440" i="9"/>
  <c r="P440" i="9"/>
  <c r="P443" i="11" s="1"/>
  <c r="N440" i="9"/>
  <c r="L440" i="9"/>
  <c r="J440" i="9"/>
  <c r="H440" i="9"/>
  <c r="F440" i="9"/>
  <c r="R439" i="9"/>
  <c r="P439" i="9"/>
  <c r="P442" i="11" s="1"/>
  <c r="N439" i="9"/>
  <c r="L439" i="9"/>
  <c r="J439" i="9"/>
  <c r="H439" i="9"/>
  <c r="F439" i="9"/>
  <c r="R438" i="9"/>
  <c r="P438" i="9"/>
  <c r="P441" i="11" s="1"/>
  <c r="N438" i="9"/>
  <c r="L438" i="9"/>
  <c r="J438" i="9"/>
  <c r="H438" i="9"/>
  <c r="F438" i="9"/>
  <c r="R437" i="9"/>
  <c r="P437" i="9"/>
  <c r="P440" i="11" s="1"/>
  <c r="N437" i="9"/>
  <c r="L437" i="9"/>
  <c r="J437" i="9"/>
  <c r="H437" i="9"/>
  <c r="F437" i="9"/>
  <c r="R436" i="9"/>
  <c r="P436" i="9"/>
  <c r="P439" i="11" s="1"/>
  <c r="N436" i="9"/>
  <c r="L436" i="9"/>
  <c r="J436" i="9"/>
  <c r="H436" i="9"/>
  <c r="F436" i="9"/>
  <c r="R435" i="9"/>
  <c r="P435" i="9"/>
  <c r="P438" i="11" s="1"/>
  <c r="N435" i="9"/>
  <c r="L435" i="9"/>
  <c r="J435" i="9"/>
  <c r="H435" i="9"/>
  <c r="F435" i="9"/>
  <c r="R434" i="9"/>
  <c r="P434" i="9"/>
  <c r="P437" i="11" s="1"/>
  <c r="N434" i="9"/>
  <c r="L434" i="9"/>
  <c r="J434" i="9"/>
  <c r="H434" i="9"/>
  <c r="F434" i="9"/>
  <c r="R433" i="9"/>
  <c r="P433" i="9"/>
  <c r="P436" i="11" s="1"/>
  <c r="N433" i="9"/>
  <c r="L433" i="9"/>
  <c r="J433" i="9"/>
  <c r="H433" i="9"/>
  <c r="F433" i="9"/>
  <c r="R432" i="9"/>
  <c r="P432" i="9"/>
  <c r="P435" i="11" s="1"/>
  <c r="N432" i="9"/>
  <c r="L432" i="9"/>
  <c r="J432" i="9"/>
  <c r="H432" i="9"/>
  <c r="F432" i="9"/>
  <c r="R431" i="9"/>
  <c r="P431" i="9"/>
  <c r="P434" i="11" s="1"/>
  <c r="N431" i="9"/>
  <c r="L431" i="9"/>
  <c r="J431" i="9"/>
  <c r="H431" i="9"/>
  <c r="F431" i="9"/>
  <c r="R430" i="9"/>
  <c r="P430" i="9"/>
  <c r="P433" i="11" s="1"/>
  <c r="N430" i="9"/>
  <c r="L430" i="9"/>
  <c r="J430" i="9"/>
  <c r="H430" i="9"/>
  <c r="F430" i="9"/>
  <c r="R429" i="9"/>
  <c r="P429" i="9"/>
  <c r="P432" i="11" s="1"/>
  <c r="N429" i="9"/>
  <c r="L429" i="9"/>
  <c r="J429" i="9"/>
  <c r="H429" i="9"/>
  <c r="F429" i="9"/>
  <c r="R428" i="9"/>
  <c r="P428" i="9"/>
  <c r="P431" i="11" s="1"/>
  <c r="N428" i="9"/>
  <c r="L428" i="9"/>
  <c r="J428" i="9"/>
  <c r="H428" i="9"/>
  <c r="F428" i="9"/>
  <c r="R427" i="9"/>
  <c r="P427" i="9"/>
  <c r="P430" i="11" s="1"/>
  <c r="N427" i="9"/>
  <c r="L427" i="9"/>
  <c r="J427" i="9"/>
  <c r="H427" i="9"/>
  <c r="F427" i="9"/>
  <c r="R426" i="9"/>
  <c r="P426" i="9"/>
  <c r="P429" i="11" s="1"/>
  <c r="N426" i="9"/>
  <c r="L426" i="9"/>
  <c r="J426" i="9"/>
  <c r="H426" i="9"/>
  <c r="F426" i="9"/>
  <c r="R425" i="9"/>
  <c r="P425" i="9"/>
  <c r="P428" i="11" s="1"/>
  <c r="N425" i="9"/>
  <c r="L425" i="9"/>
  <c r="J425" i="9"/>
  <c r="H425" i="9"/>
  <c r="F425" i="9"/>
  <c r="R424" i="9"/>
  <c r="P424" i="9"/>
  <c r="P427" i="11" s="1"/>
  <c r="N424" i="9"/>
  <c r="L424" i="9"/>
  <c r="J424" i="9"/>
  <c r="H424" i="9"/>
  <c r="F424" i="9"/>
  <c r="R423" i="9"/>
  <c r="P423" i="9"/>
  <c r="P426" i="11" s="1"/>
  <c r="N423" i="9"/>
  <c r="L423" i="9"/>
  <c r="J423" i="9"/>
  <c r="H423" i="9"/>
  <c r="F423" i="9"/>
  <c r="R422" i="9"/>
  <c r="P422" i="9"/>
  <c r="P425" i="11" s="1"/>
  <c r="N422" i="9"/>
  <c r="L422" i="9"/>
  <c r="J422" i="9"/>
  <c r="H422" i="9"/>
  <c r="F422" i="9"/>
  <c r="R421" i="9"/>
  <c r="P421" i="9"/>
  <c r="P424" i="11" s="1"/>
  <c r="N421" i="9"/>
  <c r="L421" i="9"/>
  <c r="J421" i="9"/>
  <c r="H421" i="9"/>
  <c r="F421" i="9"/>
  <c r="R420" i="9"/>
  <c r="P420" i="9"/>
  <c r="P423" i="11" s="1"/>
  <c r="N420" i="9"/>
  <c r="L420" i="9"/>
  <c r="J420" i="9"/>
  <c r="H420" i="9"/>
  <c r="F420" i="9"/>
  <c r="R419" i="9"/>
  <c r="P419" i="9"/>
  <c r="P422" i="11" s="1"/>
  <c r="N419" i="9"/>
  <c r="L419" i="9"/>
  <c r="J419" i="9"/>
  <c r="H419" i="9"/>
  <c r="F419" i="9"/>
  <c r="R418" i="9"/>
  <c r="P418" i="9"/>
  <c r="P421" i="11" s="1"/>
  <c r="N418" i="9"/>
  <c r="L418" i="9"/>
  <c r="J418" i="9"/>
  <c r="H418" i="9"/>
  <c r="F418" i="9"/>
  <c r="R417" i="9"/>
  <c r="P417" i="9"/>
  <c r="P420" i="11" s="1"/>
  <c r="N417" i="9"/>
  <c r="L417" i="9"/>
  <c r="J417" i="9"/>
  <c r="H417" i="9"/>
  <c r="F417" i="9"/>
  <c r="R416" i="9"/>
  <c r="P416" i="9"/>
  <c r="P419" i="11" s="1"/>
  <c r="N416" i="9"/>
  <c r="L416" i="9"/>
  <c r="J416" i="9"/>
  <c r="H416" i="9"/>
  <c r="F416" i="9"/>
  <c r="R415" i="9"/>
  <c r="P415" i="9"/>
  <c r="P418" i="11" s="1"/>
  <c r="N415" i="9"/>
  <c r="L415" i="9"/>
  <c r="J415" i="9"/>
  <c r="H415" i="9"/>
  <c r="F415" i="9"/>
  <c r="R414" i="9"/>
  <c r="P414" i="9"/>
  <c r="P417" i="11" s="1"/>
  <c r="N414" i="9"/>
  <c r="L414" i="9"/>
  <c r="J414" i="9"/>
  <c r="H414" i="9"/>
  <c r="F414" i="9"/>
  <c r="R413" i="9"/>
  <c r="P413" i="9"/>
  <c r="P416" i="11" s="1"/>
  <c r="N413" i="9"/>
  <c r="L413" i="9"/>
  <c r="J413" i="9"/>
  <c r="H413" i="9"/>
  <c r="F413" i="9"/>
  <c r="R412" i="9"/>
  <c r="P412" i="9"/>
  <c r="P415" i="11" s="1"/>
  <c r="N412" i="9"/>
  <c r="L412" i="9"/>
  <c r="J412" i="9"/>
  <c r="H412" i="9"/>
  <c r="F412" i="9"/>
  <c r="R411" i="9"/>
  <c r="P411" i="9"/>
  <c r="P414" i="11" s="1"/>
  <c r="N411" i="9"/>
  <c r="L411" i="9"/>
  <c r="J411" i="9"/>
  <c r="H411" i="9"/>
  <c r="F411" i="9"/>
  <c r="R410" i="9"/>
  <c r="P410" i="9"/>
  <c r="P413" i="11" s="1"/>
  <c r="N410" i="9"/>
  <c r="L410" i="9"/>
  <c r="J410" i="9"/>
  <c r="H410" i="9"/>
  <c r="F410" i="9"/>
  <c r="R409" i="9"/>
  <c r="P409" i="9"/>
  <c r="P412" i="11" s="1"/>
  <c r="N409" i="9"/>
  <c r="L409" i="9"/>
  <c r="J409" i="9"/>
  <c r="H409" i="9"/>
  <c r="F409" i="9"/>
  <c r="R408" i="9"/>
  <c r="P408" i="9"/>
  <c r="P411" i="11" s="1"/>
  <c r="N408" i="9"/>
  <c r="L408" i="9"/>
  <c r="J408" i="9"/>
  <c r="H408" i="9"/>
  <c r="F408" i="9"/>
  <c r="R407" i="9"/>
  <c r="P407" i="9"/>
  <c r="P410" i="11" s="1"/>
  <c r="N407" i="9"/>
  <c r="L407" i="9"/>
  <c r="J407" i="9"/>
  <c r="H407" i="9"/>
  <c r="F407" i="9"/>
  <c r="R406" i="9"/>
  <c r="P406" i="9"/>
  <c r="P409" i="11" s="1"/>
  <c r="N406" i="9"/>
  <c r="L406" i="9"/>
  <c r="J406" i="9"/>
  <c r="H406" i="9"/>
  <c r="F406" i="9"/>
  <c r="R405" i="9"/>
  <c r="P405" i="9"/>
  <c r="P408" i="11" s="1"/>
  <c r="N405" i="9"/>
  <c r="L405" i="9"/>
  <c r="J405" i="9"/>
  <c r="H405" i="9"/>
  <c r="F405" i="9"/>
  <c r="R404" i="9"/>
  <c r="P404" i="9"/>
  <c r="P407" i="11" s="1"/>
  <c r="N404" i="9"/>
  <c r="L404" i="9"/>
  <c r="J404" i="9"/>
  <c r="H404" i="9"/>
  <c r="F404" i="9"/>
  <c r="R403" i="9"/>
  <c r="P403" i="9"/>
  <c r="P406" i="11" s="1"/>
  <c r="N403" i="9"/>
  <c r="L403" i="9"/>
  <c r="J403" i="9"/>
  <c r="H403" i="9"/>
  <c r="F403" i="9"/>
  <c r="R402" i="9"/>
  <c r="P402" i="9"/>
  <c r="P405" i="11" s="1"/>
  <c r="N402" i="9"/>
  <c r="L402" i="9"/>
  <c r="J402" i="9"/>
  <c r="H402" i="9"/>
  <c r="F402" i="9"/>
  <c r="R401" i="9"/>
  <c r="P401" i="9"/>
  <c r="P404" i="11" s="1"/>
  <c r="N401" i="9"/>
  <c r="L401" i="9"/>
  <c r="J401" i="9"/>
  <c r="H401" i="9"/>
  <c r="F401" i="9"/>
  <c r="R400" i="9"/>
  <c r="P400" i="9"/>
  <c r="P403" i="11" s="1"/>
  <c r="N400" i="9"/>
  <c r="L400" i="9"/>
  <c r="J400" i="9"/>
  <c r="H400" i="9"/>
  <c r="F400" i="9"/>
  <c r="R399" i="9"/>
  <c r="P399" i="9"/>
  <c r="P402" i="11" s="1"/>
  <c r="N399" i="9"/>
  <c r="L399" i="9"/>
  <c r="J399" i="9"/>
  <c r="H399" i="9"/>
  <c r="F399" i="9"/>
  <c r="R398" i="9"/>
  <c r="P398" i="9"/>
  <c r="P401" i="11" s="1"/>
  <c r="N398" i="9"/>
  <c r="L398" i="9"/>
  <c r="J398" i="9"/>
  <c r="H398" i="9"/>
  <c r="F398" i="9"/>
  <c r="R397" i="9"/>
  <c r="P397" i="9"/>
  <c r="P400" i="11" s="1"/>
  <c r="N397" i="9"/>
  <c r="L397" i="9"/>
  <c r="J397" i="9"/>
  <c r="H397" i="9"/>
  <c r="F397" i="9"/>
  <c r="R396" i="9"/>
  <c r="P396" i="9"/>
  <c r="P399" i="11" s="1"/>
  <c r="N396" i="9"/>
  <c r="L396" i="9"/>
  <c r="J396" i="9"/>
  <c r="H396" i="9"/>
  <c r="F396" i="9"/>
  <c r="R395" i="9"/>
  <c r="P395" i="9"/>
  <c r="P398" i="11" s="1"/>
  <c r="N395" i="9"/>
  <c r="L395" i="9"/>
  <c r="J395" i="9"/>
  <c r="H395" i="9"/>
  <c r="F395" i="9"/>
  <c r="R394" i="9"/>
  <c r="P394" i="9"/>
  <c r="P397" i="11" s="1"/>
  <c r="N394" i="9"/>
  <c r="L394" i="9"/>
  <c r="J394" i="9"/>
  <c r="H394" i="9"/>
  <c r="F394" i="9"/>
  <c r="R393" i="9"/>
  <c r="P393" i="9"/>
  <c r="P396" i="11" s="1"/>
  <c r="N393" i="9"/>
  <c r="L393" i="9"/>
  <c r="J393" i="9"/>
  <c r="H393" i="9"/>
  <c r="F393" i="9"/>
  <c r="R392" i="9"/>
  <c r="P392" i="9"/>
  <c r="P395" i="11" s="1"/>
  <c r="N392" i="9"/>
  <c r="L392" i="9"/>
  <c r="J392" i="9"/>
  <c r="H392" i="9"/>
  <c r="F392" i="9"/>
  <c r="R391" i="9"/>
  <c r="P391" i="9"/>
  <c r="P394" i="11" s="1"/>
  <c r="N391" i="9"/>
  <c r="L391" i="9"/>
  <c r="J391" i="9"/>
  <c r="H391" i="9"/>
  <c r="F391" i="9"/>
  <c r="R390" i="9"/>
  <c r="P390" i="9"/>
  <c r="P393" i="11" s="1"/>
  <c r="N390" i="9"/>
  <c r="L390" i="9"/>
  <c r="J390" i="9"/>
  <c r="H390" i="9"/>
  <c r="F390" i="9"/>
  <c r="R389" i="9"/>
  <c r="P389" i="9"/>
  <c r="P392" i="11" s="1"/>
  <c r="N389" i="9"/>
  <c r="L389" i="9"/>
  <c r="J389" i="9"/>
  <c r="H389" i="9"/>
  <c r="F389" i="9"/>
  <c r="R388" i="9"/>
  <c r="P388" i="9"/>
  <c r="P391" i="11" s="1"/>
  <c r="N388" i="9"/>
  <c r="L388" i="9"/>
  <c r="J388" i="9"/>
  <c r="H388" i="9"/>
  <c r="F388" i="9"/>
  <c r="R387" i="9"/>
  <c r="P387" i="9"/>
  <c r="P390" i="11" s="1"/>
  <c r="N387" i="9"/>
  <c r="L387" i="9"/>
  <c r="J387" i="9"/>
  <c r="H387" i="9"/>
  <c r="F387" i="9"/>
  <c r="R386" i="9"/>
  <c r="P386" i="9"/>
  <c r="P389" i="11" s="1"/>
  <c r="N386" i="9"/>
  <c r="L386" i="9"/>
  <c r="J386" i="9"/>
  <c r="H386" i="9"/>
  <c r="F386" i="9"/>
  <c r="R385" i="9"/>
  <c r="P385" i="9"/>
  <c r="P388" i="11" s="1"/>
  <c r="N385" i="9"/>
  <c r="L385" i="9"/>
  <c r="J385" i="9"/>
  <c r="H385" i="9"/>
  <c r="F385" i="9"/>
  <c r="R384" i="9"/>
  <c r="P384" i="9"/>
  <c r="P387" i="11" s="1"/>
  <c r="N384" i="9"/>
  <c r="L384" i="9"/>
  <c r="J384" i="9"/>
  <c r="H384" i="9"/>
  <c r="F384" i="9"/>
  <c r="R383" i="9"/>
  <c r="P383" i="9"/>
  <c r="P386" i="11" s="1"/>
  <c r="N383" i="9"/>
  <c r="L383" i="9"/>
  <c r="J383" i="9"/>
  <c r="H383" i="9"/>
  <c r="F383" i="9"/>
  <c r="R382" i="9"/>
  <c r="P382" i="9"/>
  <c r="P385" i="11" s="1"/>
  <c r="N382" i="9"/>
  <c r="L382" i="9"/>
  <c r="J382" i="9"/>
  <c r="H382" i="9"/>
  <c r="F382" i="9"/>
  <c r="R381" i="9"/>
  <c r="P381" i="9"/>
  <c r="P384" i="11" s="1"/>
  <c r="N381" i="9"/>
  <c r="L381" i="9"/>
  <c r="J381" i="9"/>
  <c r="H381" i="9"/>
  <c r="F381" i="9"/>
  <c r="R380" i="9"/>
  <c r="P380" i="9"/>
  <c r="P383" i="11" s="1"/>
  <c r="N380" i="9"/>
  <c r="L380" i="9"/>
  <c r="J380" i="9"/>
  <c r="H380" i="9"/>
  <c r="F380" i="9"/>
  <c r="R379" i="9"/>
  <c r="P379" i="9"/>
  <c r="P382" i="11" s="1"/>
  <c r="N379" i="9"/>
  <c r="L379" i="9"/>
  <c r="J379" i="9"/>
  <c r="H379" i="9"/>
  <c r="F379" i="9"/>
  <c r="R378" i="9"/>
  <c r="P378" i="9"/>
  <c r="P381" i="11" s="1"/>
  <c r="N378" i="9"/>
  <c r="L378" i="9"/>
  <c r="J378" i="9"/>
  <c r="H378" i="9"/>
  <c r="F378" i="9"/>
  <c r="R377" i="9"/>
  <c r="P377" i="9"/>
  <c r="P380" i="11" s="1"/>
  <c r="N377" i="9"/>
  <c r="L377" i="9"/>
  <c r="J377" i="9"/>
  <c r="H377" i="9"/>
  <c r="F377" i="9"/>
  <c r="R376" i="9"/>
  <c r="P376" i="9"/>
  <c r="P379" i="11" s="1"/>
  <c r="N376" i="9"/>
  <c r="L376" i="9"/>
  <c r="J376" i="9"/>
  <c r="H376" i="9"/>
  <c r="F376" i="9"/>
  <c r="R375" i="9"/>
  <c r="P375" i="9"/>
  <c r="P378" i="11" s="1"/>
  <c r="N375" i="9"/>
  <c r="L375" i="9"/>
  <c r="J375" i="9"/>
  <c r="H375" i="9"/>
  <c r="F375" i="9"/>
  <c r="R374" i="9"/>
  <c r="P374" i="9"/>
  <c r="P377" i="11" s="1"/>
  <c r="N374" i="9"/>
  <c r="L374" i="9"/>
  <c r="J374" i="9"/>
  <c r="H374" i="9"/>
  <c r="F374" i="9"/>
  <c r="R373" i="9"/>
  <c r="P373" i="9"/>
  <c r="P376" i="11" s="1"/>
  <c r="N373" i="9"/>
  <c r="L373" i="9"/>
  <c r="J373" i="9"/>
  <c r="H373" i="9"/>
  <c r="F373" i="9"/>
  <c r="R372" i="9"/>
  <c r="P372" i="9"/>
  <c r="P375" i="11" s="1"/>
  <c r="N372" i="9"/>
  <c r="L372" i="9"/>
  <c r="J372" i="9"/>
  <c r="H372" i="9"/>
  <c r="F372" i="9"/>
  <c r="R371" i="9"/>
  <c r="P371" i="9"/>
  <c r="P374" i="11" s="1"/>
  <c r="N371" i="9"/>
  <c r="L371" i="9"/>
  <c r="J371" i="9"/>
  <c r="H371" i="9"/>
  <c r="F371" i="9"/>
  <c r="R370" i="9"/>
  <c r="P370" i="9"/>
  <c r="P373" i="11" s="1"/>
  <c r="N370" i="9"/>
  <c r="L370" i="9"/>
  <c r="J370" i="9"/>
  <c r="H370" i="9"/>
  <c r="F370" i="9"/>
  <c r="R369" i="9"/>
  <c r="P369" i="9"/>
  <c r="P372" i="11" s="1"/>
  <c r="N369" i="9"/>
  <c r="L369" i="9"/>
  <c r="J369" i="9"/>
  <c r="H369" i="9"/>
  <c r="F369" i="9"/>
  <c r="R368" i="9"/>
  <c r="P368" i="9"/>
  <c r="P371" i="11" s="1"/>
  <c r="N368" i="9"/>
  <c r="L368" i="9"/>
  <c r="J368" i="9"/>
  <c r="H368" i="9"/>
  <c r="F368" i="9"/>
  <c r="R367" i="9"/>
  <c r="P367" i="9"/>
  <c r="P370" i="11" s="1"/>
  <c r="N367" i="9"/>
  <c r="L367" i="9"/>
  <c r="J367" i="9"/>
  <c r="H367" i="9"/>
  <c r="F367" i="9"/>
  <c r="R366" i="9"/>
  <c r="P366" i="9"/>
  <c r="P369" i="11" s="1"/>
  <c r="N366" i="9"/>
  <c r="L366" i="9"/>
  <c r="J366" i="9"/>
  <c r="H366" i="9"/>
  <c r="F366" i="9"/>
  <c r="R365" i="9"/>
  <c r="P365" i="9"/>
  <c r="P368" i="11" s="1"/>
  <c r="N365" i="9"/>
  <c r="L365" i="9"/>
  <c r="J365" i="9"/>
  <c r="H365" i="9"/>
  <c r="F365" i="9"/>
  <c r="R364" i="9"/>
  <c r="P364" i="9"/>
  <c r="P367" i="11" s="1"/>
  <c r="N364" i="9"/>
  <c r="L364" i="9"/>
  <c r="J364" i="9"/>
  <c r="H364" i="9"/>
  <c r="F364" i="9"/>
  <c r="R363" i="9"/>
  <c r="P363" i="9"/>
  <c r="P366" i="11" s="1"/>
  <c r="N363" i="9"/>
  <c r="L363" i="9"/>
  <c r="J363" i="9"/>
  <c r="H363" i="9"/>
  <c r="F363" i="9"/>
  <c r="R362" i="9"/>
  <c r="P362" i="9"/>
  <c r="P365" i="11" s="1"/>
  <c r="N362" i="9"/>
  <c r="L362" i="9"/>
  <c r="J362" i="9"/>
  <c r="H362" i="9"/>
  <c r="F362" i="9"/>
  <c r="R361" i="9"/>
  <c r="P361" i="9"/>
  <c r="P364" i="11" s="1"/>
  <c r="N361" i="9"/>
  <c r="L361" i="9"/>
  <c r="J361" i="9"/>
  <c r="H361" i="9"/>
  <c r="F361" i="9"/>
  <c r="R360" i="9"/>
  <c r="P360" i="9"/>
  <c r="P363" i="11" s="1"/>
  <c r="N360" i="9"/>
  <c r="L360" i="9"/>
  <c r="J360" i="9"/>
  <c r="H360" i="9"/>
  <c r="F360" i="9"/>
  <c r="R359" i="9"/>
  <c r="P359" i="9"/>
  <c r="P362" i="11" s="1"/>
  <c r="N359" i="9"/>
  <c r="L359" i="9"/>
  <c r="J359" i="9"/>
  <c r="H359" i="9"/>
  <c r="F359" i="9"/>
  <c r="R358" i="9"/>
  <c r="P358" i="9"/>
  <c r="P361" i="11" s="1"/>
  <c r="N358" i="9"/>
  <c r="L358" i="9"/>
  <c r="J358" i="9"/>
  <c r="H358" i="9"/>
  <c r="F358" i="9"/>
  <c r="R357" i="9"/>
  <c r="P357" i="9"/>
  <c r="P360" i="11" s="1"/>
  <c r="N357" i="9"/>
  <c r="L357" i="9"/>
  <c r="J357" i="9"/>
  <c r="H357" i="9"/>
  <c r="F357" i="9"/>
  <c r="R356" i="9"/>
  <c r="P356" i="9"/>
  <c r="P359" i="11" s="1"/>
  <c r="N356" i="9"/>
  <c r="L356" i="9"/>
  <c r="J356" i="9"/>
  <c r="H356" i="9"/>
  <c r="F356" i="9"/>
  <c r="R355" i="9"/>
  <c r="P355" i="9"/>
  <c r="P358" i="11" s="1"/>
  <c r="N355" i="9"/>
  <c r="L355" i="9"/>
  <c r="J355" i="9"/>
  <c r="H355" i="9"/>
  <c r="F355" i="9"/>
  <c r="R354" i="9"/>
  <c r="P354" i="9"/>
  <c r="P357" i="11" s="1"/>
  <c r="N354" i="9"/>
  <c r="L354" i="9"/>
  <c r="J354" i="9"/>
  <c r="H354" i="9"/>
  <c r="F354" i="9"/>
  <c r="R353" i="9"/>
  <c r="P353" i="9"/>
  <c r="P356" i="11" s="1"/>
  <c r="N353" i="9"/>
  <c r="L353" i="9"/>
  <c r="J353" i="9"/>
  <c r="H353" i="9"/>
  <c r="F353" i="9"/>
  <c r="R352" i="9"/>
  <c r="P352" i="9"/>
  <c r="P355" i="11" s="1"/>
  <c r="N352" i="9"/>
  <c r="L352" i="9"/>
  <c r="J352" i="9"/>
  <c r="H352" i="9"/>
  <c r="F352" i="9"/>
  <c r="R351" i="9"/>
  <c r="P351" i="9"/>
  <c r="P354" i="11" s="1"/>
  <c r="N351" i="9"/>
  <c r="L351" i="9"/>
  <c r="J351" i="9"/>
  <c r="H351" i="9"/>
  <c r="F351" i="9"/>
  <c r="R350" i="9"/>
  <c r="P350" i="9"/>
  <c r="P353" i="11" s="1"/>
  <c r="N350" i="9"/>
  <c r="L350" i="9"/>
  <c r="J350" i="9"/>
  <c r="H350" i="9"/>
  <c r="F350" i="9"/>
  <c r="R349" i="9"/>
  <c r="P349" i="9"/>
  <c r="P352" i="11" s="1"/>
  <c r="N349" i="9"/>
  <c r="L349" i="9"/>
  <c r="J349" i="9"/>
  <c r="H349" i="9"/>
  <c r="F349" i="9"/>
  <c r="R348" i="9"/>
  <c r="P348" i="9"/>
  <c r="P351" i="11" s="1"/>
  <c r="N348" i="9"/>
  <c r="L348" i="9"/>
  <c r="J348" i="9"/>
  <c r="H348" i="9"/>
  <c r="F348" i="9"/>
  <c r="R347" i="9"/>
  <c r="P347" i="9"/>
  <c r="P350" i="11" s="1"/>
  <c r="N347" i="9"/>
  <c r="L347" i="9"/>
  <c r="J347" i="9"/>
  <c r="H347" i="9"/>
  <c r="F347" i="9"/>
  <c r="R346" i="9"/>
  <c r="P346" i="9"/>
  <c r="P349" i="11" s="1"/>
  <c r="N346" i="9"/>
  <c r="L346" i="9"/>
  <c r="J346" i="9"/>
  <c r="H346" i="9"/>
  <c r="F346" i="9"/>
  <c r="R345" i="9"/>
  <c r="P345" i="9"/>
  <c r="P348" i="11" s="1"/>
  <c r="N345" i="9"/>
  <c r="L345" i="9"/>
  <c r="J345" i="9"/>
  <c r="H345" i="9"/>
  <c r="F345" i="9"/>
  <c r="R344" i="9"/>
  <c r="P344" i="9"/>
  <c r="P347" i="11" s="1"/>
  <c r="N344" i="9"/>
  <c r="L344" i="9"/>
  <c r="J344" i="9"/>
  <c r="H344" i="9"/>
  <c r="F344" i="9"/>
  <c r="R343" i="9"/>
  <c r="P343" i="9"/>
  <c r="P346" i="11" s="1"/>
  <c r="N343" i="9"/>
  <c r="L343" i="9"/>
  <c r="J343" i="9"/>
  <c r="H343" i="9"/>
  <c r="F343" i="9"/>
  <c r="R342" i="9"/>
  <c r="P342" i="9"/>
  <c r="P345" i="11" s="1"/>
  <c r="N342" i="9"/>
  <c r="L342" i="9"/>
  <c r="J342" i="9"/>
  <c r="H342" i="9"/>
  <c r="F342" i="9"/>
  <c r="R341" i="9"/>
  <c r="P341" i="9"/>
  <c r="P344" i="11" s="1"/>
  <c r="N341" i="9"/>
  <c r="L341" i="9"/>
  <c r="J341" i="9"/>
  <c r="H341" i="9"/>
  <c r="F341" i="9"/>
  <c r="R340" i="9"/>
  <c r="P340" i="9"/>
  <c r="P343" i="11" s="1"/>
  <c r="N340" i="9"/>
  <c r="L340" i="9"/>
  <c r="J340" i="9"/>
  <c r="H340" i="9"/>
  <c r="F340" i="9"/>
  <c r="R339" i="9"/>
  <c r="P339" i="9"/>
  <c r="P342" i="11" s="1"/>
  <c r="N339" i="9"/>
  <c r="L339" i="9"/>
  <c r="J339" i="9"/>
  <c r="H339" i="9"/>
  <c r="F339" i="9"/>
  <c r="R338" i="9"/>
  <c r="P338" i="9"/>
  <c r="P341" i="11" s="1"/>
  <c r="N338" i="9"/>
  <c r="L338" i="9"/>
  <c r="J338" i="9"/>
  <c r="H338" i="9"/>
  <c r="F338" i="9"/>
  <c r="R337" i="9"/>
  <c r="P337" i="9"/>
  <c r="P340" i="11" s="1"/>
  <c r="N337" i="9"/>
  <c r="L337" i="9"/>
  <c r="J337" i="9"/>
  <c r="H337" i="9"/>
  <c r="F337" i="9"/>
  <c r="R336" i="9"/>
  <c r="P336" i="9"/>
  <c r="P339" i="11" s="1"/>
  <c r="N336" i="9"/>
  <c r="L336" i="9"/>
  <c r="J336" i="9"/>
  <c r="H336" i="9"/>
  <c r="F336" i="9"/>
  <c r="R335" i="9"/>
  <c r="P335" i="9"/>
  <c r="P338" i="11" s="1"/>
  <c r="N335" i="9"/>
  <c r="L335" i="9"/>
  <c r="J335" i="9"/>
  <c r="H335" i="9"/>
  <c r="F335" i="9"/>
  <c r="R334" i="9"/>
  <c r="P334" i="9"/>
  <c r="P337" i="11" s="1"/>
  <c r="N334" i="9"/>
  <c r="L334" i="9"/>
  <c r="J334" i="9"/>
  <c r="H334" i="9"/>
  <c r="F334" i="9"/>
  <c r="R333" i="9"/>
  <c r="P333" i="9"/>
  <c r="P336" i="11" s="1"/>
  <c r="N333" i="9"/>
  <c r="L333" i="9"/>
  <c r="J333" i="9"/>
  <c r="H333" i="9"/>
  <c r="F333" i="9"/>
  <c r="R332" i="9"/>
  <c r="P332" i="9"/>
  <c r="P335" i="11" s="1"/>
  <c r="N332" i="9"/>
  <c r="L332" i="9"/>
  <c r="J332" i="9"/>
  <c r="H332" i="9"/>
  <c r="F332" i="9"/>
  <c r="R331" i="9"/>
  <c r="P331" i="9"/>
  <c r="P334" i="11" s="1"/>
  <c r="N331" i="9"/>
  <c r="L331" i="9"/>
  <c r="J331" i="9"/>
  <c r="H331" i="9"/>
  <c r="F331" i="9"/>
  <c r="R330" i="9"/>
  <c r="P330" i="9"/>
  <c r="P333" i="11" s="1"/>
  <c r="N330" i="9"/>
  <c r="L330" i="9"/>
  <c r="J330" i="9"/>
  <c r="H330" i="9"/>
  <c r="F330" i="9"/>
  <c r="R329" i="9"/>
  <c r="P329" i="9"/>
  <c r="P332" i="11" s="1"/>
  <c r="N329" i="9"/>
  <c r="L329" i="9"/>
  <c r="J329" i="9"/>
  <c r="H329" i="9"/>
  <c r="F329" i="9"/>
  <c r="R328" i="9"/>
  <c r="P328" i="9"/>
  <c r="P331" i="11" s="1"/>
  <c r="N328" i="9"/>
  <c r="L328" i="9"/>
  <c r="J328" i="9"/>
  <c r="H328" i="9"/>
  <c r="F328" i="9"/>
  <c r="R327" i="9"/>
  <c r="P327" i="9"/>
  <c r="P330" i="11" s="1"/>
  <c r="N327" i="9"/>
  <c r="L327" i="9"/>
  <c r="J327" i="9"/>
  <c r="H327" i="9"/>
  <c r="F327" i="9"/>
  <c r="R326" i="9"/>
  <c r="P326" i="9"/>
  <c r="P329" i="11" s="1"/>
  <c r="N326" i="9"/>
  <c r="L326" i="9"/>
  <c r="J326" i="9"/>
  <c r="H326" i="9"/>
  <c r="F326" i="9"/>
  <c r="R325" i="9"/>
  <c r="P325" i="9"/>
  <c r="P328" i="11" s="1"/>
  <c r="N325" i="9"/>
  <c r="L325" i="9"/>
  <c r="J325" i="9"/>
  <c r="H325" i="9"/>
  <c r="F325" i="9"/>
  <c r="R324" i="9"/>
  <c r="P324" i="9"/>
  <c r="P327" i="11" s="1"/>
  <c r="N324" i="9"/>
  <c r="L324" i="9"/>
  <c r="J324" i="9"/>
  <c r="H324" i="9"/>
  <c r="F324" i="9"/>
  <c r="R323" i="9"/>
  <c r="P323" i="9"/>
  <c r="P326" i="11" s="1"/>
  <c r="N323" i="9"/>
  <c r="L323" i="9"/>
  <c r="J323" i="9"/>
  <c r="H323" i="9"/>
  <c r="F323" i="9"/>
  <c r="R322" i="9"/>
  <c r="P322" i="9"/>
  <c r="P325" i="11" s="1"/>
  <c r="N322" i="9"/>
  <c r="L322" i="9"/>
  <c r="J322" i="9"/>
  <c r="H322" i="9"/>
  <c r="F322" i="9"/>
  <c r="R321" i="9"/>
  <c r="P321" i="9"/>
  <c r="P324" i="11" s="1"/>
  <c r="N321" i="9"/>
  <c r="L321" i="9"/>
  <c r="J321" i="9"/>
  <c r="H321" i="9"/>
  <c r="F321" i="9"/>
  <c r="R320" i="9"/>
  <c r="P320" i="9"/>
  <c r="P323" i="11" s="1"/>
  <c r="N320" i="9"/>
  <c r="L320" i="9"/>
  <c r="J320" i="9"/>
  <c r="H320" i="9"/>
  <c r="F320" i="9"/>
  <c r="R319" i="9"/>
  <c r="P319" i="9"/>
  <c r="P322" i="11" s="1"/>
  <c r="N319" i="9"/>
  <c r="L319" i="9"/>
  <c r="J319" i="9"/>
  <c r="H319" i="9"/>
  <c r="F319" i="9"/>
  <c r="R318" i="9"/>
  <c r="P318" i="9"/>
  <c r="P321" i="11" s="1"/>
  <c r="N318" i="9"/>
  <c r="L318" i="9"/>
  <c r="J318" i="9"/>
  <c r="H318" i="9"/>
  <c r="F318" i="9"/>
  <c r="R317" i="9"/>
  <c r="P317" i="9"/>
  <c r="P320" i="11" s="1"/>
  <c r="N317" i="9"/>
  <c r="L317" i="9"/>
  <c r="J317" i="9"/>
  <c r="H317" i="9"/>
  <c r="F317" i="9"/>
  <c r="R316" i="9"/>
  <c r="P316" i="9"/>
  <c r="P319" i="11" s="1"/>
  <c r="N316" i="9"/>
  <c r="L316" i="9"/>
  <c r="J316" i="9"/>
  <c r="H316" i="9"/>
  <c r="F316" i="9"/>
  <c r="R315" i="9"/>
  <c r="P315" i="9"/>
  <c r="P318" i="11" s="1"/>
  <c r="N315" i="9"/>
  <c r="L315" i="9"/>
  <c r="J315" i="9"/>
  <c r="H315" i="9"/>
  <c r="F315" i="9"/>
  <c r="R314" i="9"/>
  <c r="P314" i="9"/>
  <c r="P317" i="11" s="1"/>
  <c r="N314" i="9"/>
  <c r="L314" i="9"/>
  <c r="J314" i="9"/>
  <c r="H314" i="9"/>
  <c r="F314" i="9"/>
  <c r="R313" i="9"/>
  <c r="P313" i="9"/>
  <c r="P316" i="11" s="1"/>
  <c r="N313" i="9"/>
  <c r="L313" i="9"/>
  <c r="J313" i="9"/>
  <c r="H313" i="9"/>
  <c r="F313" i="9"/>
  <c r="R312" i="9"/>
  <c r="P312" i="9"/>
  <c r="P315" i="11" s="1"/>
  <c r="N312" i="9"/>
  <c r="L312" i="9"/>
  <c r="J312" i="9"/>
  <c r="H312" i="9"/>
  <c r="F312" i="9"/>
  <c r="R311" i="9"/>
  <c r="P311" i="9"/>
  <c r="P314" i="11" s="1"/>
  <c r="N311" i="9"/>
  <c r="L311" i="9"/>
  <c r="J311" i="9"/>
  <c r="H311" i="9"/>
  <c r="F311" i="9"/>
  <c r="R310" i="9"/>
  <c r="P310" i="9"/>
  <c r="P313" i="11" s="1"/>
  <c r="N310" i="9"/>
  <c r="L310" i="9"/>
  <c r="J310" i="9"/>
  <c r="H310" i="9"/>
  <c r="F310" i="9"/>
  <c r="R309" i="9"/>
  <c r="P309" i="9"/>
  <c r="P312" i="11" s="1"/>
  <c r="N309" i="9"/>
  <c r="L309" i="9"/>
  <c r="J309" i="9"/>
  <c r="H309" i="9"/>
  <c r="F309" i="9"/>
  <c r="R308" i="9"/>
  <c r="P308" i="9"/>
  <c r="P311" i="11" s="1"/>
  <c r="N308" i="9"/>
  <c r="L308" i="9"/>
  <c r="J308" i="9"/>
  <c r="H308" i="9"/>
  <c r="F308" i="9"/>
  <c r="R307" i="9"/>
  <c r="P307" i="9"/>
  <c r="P310" i="11" s="1"/>
  <c r="N307" i="9"/>
  <c r="L307" i="9"/>
  <c r="J307" i="9"/>
  <c r="H307" i="9"/>
  <c r="F307" i="9"/>
  <c r="R306" i="9"/>
  <c r="P306" i="9"/>
  <c r="P309" i="11" s="1"/>
  <c r="N306" i="9"/>
  <c r="L306" i="9"/>
  <c r="J306" i="9"/>
  <c r="H306" i="9"/>
  <c r="F306" i="9"/>
  <c r="R305" i="9"/>
  <c r="P305" i="9"/>
  <c r="P308" i="11" s="1"/>
  <c r="N305" i="9"/>
  <c r="L305" i="9"/>
  <c r="J305" i="9"/>
  <c r="H305" i="9"/>
  <c r="F305" i="9"/>
  <c r="R304" i="9"/>
  <c r="P304" i="9"/>
  <c r="P307" i="11" s="1"/>
  <c r="N304" i="9"/>
  <c r="L304" i="9"/>
  <c r="J304" i="9"/>
  <c r="H304" i="9"/>
  <c r="F304" i="9"/>
  <c r="R303" i="9"/>
  <c r="P303" i="9"/>
  <c r="P306" i="11" s="1"/>
  <c r="N303" i="9"/>
  <c r="L303" i="9"/>
  <c r="J303" i="9"/>
  <c r="H303" i="9"/>
  <c r="F303" i="9"/>
  <c r="R302" i="9"/>
  <c r="P302" i="9"/>
  <c r="P305" i="11" s="1"/>
  <c r="N302" i="9"/>
  <c r="L302" i="9"/>
  <c r="J302" i="9"/>
  <c r="H302" i="9"/>
  <c r="F302" i="9"/>
  <c r="R301" i="9"/>
  <c r="P301" i="9"/>
  <c r="P304" i="11" s="1"/>
  <c r="N301" i="9"/>
  <c r="L301" i="9"/>
  <c r="J301" i="9"/>
  <c r="H301" i="9"/>
  <c r="F301" i="9"/>
  <c r="R300" i="9"/>
  <c r="P300" i="9"/>
  <c r="P303" i="11" s="1"/>
  <c r="N300" i="9"/>
  <c r="L300" i="9"/>
  <c r="J300" i="9"/>
  <c r="H300" i="9"/>
  <c r="F300" i="9"/>
  <c r="R299" i="9"/>
  <c r="P299" i="9"/>
  <c r="P302" i="11" s="1"/>
  <c r="N299" i="9"/>
  <c r="L299" i="9"/>
  <c r="J299" i="9"/>
  <c r="H299" i="9"/>
  <c r="F299" i="9"/>
  <c r="R298" i="9"/>
  <c r="P298" i="9"/>
  <c r="P301" i="11" s="1"/>
  <c r="N298" i="9"/>
  <c r="L298" i="9"/>
  <c r="J298" i="9"/>
  <c r="H298" i="9"/>
  <c r="F298" i="9"/>
  <c r="R297" i="9"/>
  <c r="P297" i="9"/>
  <c r="P300" i="11" s="1"/>
  <c r="N297" i="9"/>
  <c r="L297" i="9"/>
  <c r="J297" i="9"/>
  <c r="H297" i="9"/>
  <c r="F297" i="9"/>
  <c r="R296" i="9"/>
  <c r="P296" i="9"/>
  <c r="P299" i="11" s="1"/>
  <c r="N296" i="9"/>
  <c r="L296" i="9"/>
  <c r="J296" i="9"/>
  <c r="H296" i="9"/>
  <c r="F296" i="9"/>
  <c r="R295" i="9"/>
  <c r="P295" i="9"/>
  <c r="P298" i="11" s="1"/>
  <c r="N295" i="9"/>
  <c r="L295" i="9"/>
  <c r="J295" i="9"/>
  <c r="H295" i="9"/>
  <c r="F295" i="9"/>
  <c r="R294" i="9"/>
  <c r="P294" i="9"/>
  <c r="P297" i="11" s="1"/>
  <c r="N294" i="9"/>
  <c r="L294" i="9"/>
  <c r="J294" i="9"/>
  <c r="H294" i="9"/>
  <c r="F294" i="9"/>
  <c r="R293" i="9"/>
  <c r="P293" i="9"/>
  <c r="P296" i="11" s="1"/>
  <c r="N293" i="9"/>
  <c r="L293" i="9"/>
  <c r="J293" i="9"/>
  <c r="H293" i="9"/>
  <c r="F293" i="9"/>
  <c r="R292" i="9"/>
  <c r="P292" i="9"/>
  <c r="P295" i="11" s="1"/>
  <c r="N292" i="9"/>
  <c r="L292" i="9"/>
  <c r="J292" i="9"/>
  <c r="H292" i="9"/>
  <c r="F292" i="9"/>
  <c r="R291" i="9"/>
  <c r="P291" i="9"/>
  <c r="P294" i="11" s="1"/>
  <c r="N291" i="9"/>
  <c r="L291" i="9"/>
  <c r="J291" i="9"/>
  <c r="H291" i="9"/>
  <c r="F291" i="9"/>
  <c r="R290" i="9"/>
  <c r="P290" i="9"/>
  <c r="P293" i="11" s="1"/>
  <c r="N290" i="9"/>
  <c r="L290" i="9"/>
  <c r="J290" i="9"/>
  <c r="H290" i="9"/>
  <c r="F290" i="9"/>
  <c r="R289" i="9"/>
  <c r="P289" i="9"/>
  <c r="P292" i="11" s="1"/>
  <c r="N289" i="9"/>
  <c r="L289" i="9"/>
  <c r="J289" i="9"/>
  <c r="H289" i="9"/>
  <c r="F289" i="9"/>
  <c r="R288" i="9"/>
  <c r="P288" i="9"/>
  <c r="P291" i="11" s="1"/>
  <c r="N288" i="9"/>
  <c r="L288" i="9"/>
  <c r="J288" i="9"/>
  <c r="H288" i="9"/>
  <c r="F288" i="9"/>
  <c r="R287" i="9"/>
  <c r="P287" i="9"/>
  <c r="P290" i="11" s="1"/>
  <c r="N287" i="9"/>
  <c r="L287" i="9"/>
  <c r="J287" i="9"/>
  <c r="H287" i="9"/>
  <c r="F287" i="9"/>
  <c r="R286" i="9"/>
  <c r="P286" i="9"/>
  <c r="P289" i="11" s="1"/>
  <c r="N286" i="9"/>
  <c r="L286" i="9"/>
  <c r="J286" i="9"/>
  <c r="H286" i="9"/>
  <c r="F286" i="9"/>
  <c r="R285" i="9"/>
  <c r="P285" i="9"/>
  <c r="P288" i="11" s="1"/>
  <c r="N285" i="9"/>
  <c r="L285" i="9"/>
  <c r="J285" i="9"/>
  <c r="H285" i="9"/>
  <c r="F285" i="9"/>
  <c r="R284" i="9"/>
  <c r="P284" i="9"/>
  <c r="P287" i="11" s="1"/>
  <c r="N284" i="9"/>
  <c r="L284" i="9"/>
  <c r="J284" i="9"/>
  <c r="H284" i="9"/>
  <c r="F284" i="9"/>
  <c r="R283" i="9"/>
  <c r="P283" i="9"/>
  <c r="P286" i="11" s="1"/>
  <c r="N283" i="9"/>
  <c r="L283" i="9"/>
  <c r="J283" i="9"/>
  <c r="H283" i="9"/>
  <c r="F283" i="9"/>
  <c r="R282" i="9"/>
  <c r="P282" i="9"/>
  <c r="P285" i="11" s="1"/>
  <c r="N282" i="9"/>
  <c r="L282" i="9"/>
  <c r="J282" i="9"/>
  <c r="H282" i="9"/>
  <c r="F282" i="9"/>
  <c r="R281" i="9"/>
  <c r="P281" i="9"/>
  <c r="P284" i="11" s="1"/>
  <c r="N281" i="9"/>
  <c r="L281" i="9"/>
  <c r="J281" i="9"/>
  <c r="H281" i="9"/>
  <c r="F281" i="9"/>
  <c r="R280" i="9"/>
  <c r="P280" i="9"/>
  <c r="P283" i="11" s="1"/>
  <c r="N280" i="9"/>
  <c r="L280" i="9"/>
  <c r="J280" i="9"/>
  <c r="H280" i="9"/>
  <c r="F280" i="9"/>
  <c r="R279" i="9"/>
  <c r="P279" i="9"/>
  <c r="P282" i="11" s="1"/>
  <c r="N279" i="9"/>
  <c r="L279" i="9"/>
  <c r="J279" i="9"/>
  <c r="H279" i="9"/>
  <c r="F279" i="9"/>
  <c r="R278" i="9"/>
  <c r="P278" i="9"/>
  <c r="P281" i="11" s="1"/>
  <c r="N278" i="9"/>
  <c r="L278" i="9"/>
  <c r="J278" i="9"/>
  <c r="H278" i="9"/>
  <c r="F278" i="9"/>
  <c r="R277" i="9"/>
  <c r="P277" i="9"/>
  <c r="P280" i="11" s="1"/>
  <c r="N277" i="9"/>
  <c r="L277" i="9"/>
  <c r="J277" i="9"/>
  <c r="H277" i="9"/>
  <c r="F277" i="9"/>
  <c r="R276" i="9"/>
  <c r="P276" i="9"/>
  <c r="P279" i="11" s="1"/>
  <c r="N276" i="9"/>
  <c r="L276" i="9"/>
  <c r="J276" i="9"/>
  <c r="H276" i="9"/>
  <c r="F276" i="9"/>
  <c r="R275" i="9"/>
  <c r="P275" i="9"/>
  <c r="P278" i="11" s="1"/>
  <c r="N275" i="9"/>
  <c r="L275" i="9"/>
  <c r="J275" i="9"/>
  <c r="H275" i="9"/>
  <c r="F275" i="9"/>
  <c r="R274" i="9"/>
  <c r="P274" i="9"/>
  <c r="P277" i="11" s="1"/>
  <c r="N274" i="9"/>
  <c r="L274" i="9"/>
  <c r="J274" i="9"/>
  <c r="H274" i="9"/>
  <c r="F274" i="9"/>
  <c r="R273" i="9"/>
  <c r="P273" i="9"/>
  <c r="P276" i="11" s="1"/>
  <c r="N273" i="9"/>
  <c r="L273" i="9"/>
  <c r="J273" i="9"/>
  <c r="H273" i="9"/>
  <c r="F273" i="9"/>
  <c r="R272" i="9"/>
  <c r="P272" i="9"/>
  <c r="P275" i="11" s="1"/>
  <c r="N272" i="9"/>
  <c r="L272" i="9"/>
  <c r="J272" i="9"/>
  <c r="H272" i="9"/>
  <c r="F272" i="9"/>
  <c r="R271" i="9"/>
  <c r="P271" i="9"/>
  <c r="P274" i="11" s="1"/>
  <c r="N271" i="9"/>
  <c r="L271" i="9"/>
  <c r="J271" i="9"/>
  <c r="H271" i="9"/>
  <c r="F271" i="9"/>
  <c r="R270" i="9"/>
  <c r="P270" i="9"/>
  <c r="P273" i="11" s="1"/>
  <c r="N270" i="9"/>
  <c r="L270" i="9"/>
  <c r="J270" i="9"/>
  <c r="H270" i="9"/>
  <c r="F270" i="9"/>
  <c r="R269" i="9"/>
  <c r="P269" i="9"/>
  <c r="P272" i="11" s="1"/>
  <c r="N269" i="9"/>
  <c r="L269" i="9"/>
  <c r="J269" i="9"/>
  <c r="H269" i="9"/>
  <c r="F269" i="9"/>
  <c r="R268" i="9"/>
  <c r="P268" i="9"/>
  <c r="P271" i="11" s="1"/>
  <c r="N268" i="9"/>
  <c r="L268" i="9"/>
  <c r="J268" i="9"/>
  <c r="H268" i="9"/>
  <c r="F268" i="9"/>
  <c r="R267" i="9"/>
  <c r="P267" i="9"/>
  <c r="P270" i="11" s="1"/>
  <c r="N267" i="9"/>
  <c r="L267" i="9"/>
  <c r="J267" i="9"/>
  <c r="H267" i="9"/>
  <c r="F267" i="9"/>
  <c r="R266" i="9"/>
  <c r="P266" i="9"/>
  <c r="P269" i="11" s="1"/>
  <c r="N266" i="9"/>
  <c r="L266" i="9"/>
  <c r="J266" i="9"/>
  <c r="H266" i="9"/>
  <c r="F266" i="9"/>
  <c r="R265" i="9"/>
  <c r="P265" i="9"/>
  <c r="P268" i="11" s="1"/>
  <c r="N265" i="9"/>
  <c r="L265" i="9"/>
  <c r="J265" i="9"/>
  <c r="H265" i="9"/>
  <c r="F265" i="9"/>
  <c r="R264" i="9"/>
  <c r="P264" i="9"/>
  <c r="P267" i="11" s="1"/>
  <c r="N264" i="9"/>
  <c r="L264" i="9"/>
  <c r="J264" i="9"/>
  <c r="H264" i="9"/>
  <c r="F264" i="9"/>
  <c r="R263" i="9"/>
  <c r="P263" i="9"/>
  <c r="P266" i="11" s="1"/>
  <c r="N263" i="9"/>
  <c r="L263" i="9"/>
  <c r="J263" i="9"/>
  <c r="H263" i="9"/>
  <c r="F263" i="9"/>
  <c r="R262" i="9"/>
  <c r="P262" i="9"/>
  <c r="P265" i="11" s="1"/>
  <c r="N262" i="9"/>
  <c r="L262" i="9"/>
  <c r="J262" i="9"/>
  <c r="H262" i="9"/>
  <c r="F262" i="9"/>
  <c r="R261" i="9"/>
  <c r="P261" i="9"/>
  <c r="P264" i="11" s="1"/>
  <c r="N261" i="9"/>
  <c r="L261" i="9"/>
  <c r="J261" i="9"/>
  <c r="H261" i="9"/>
  <c r="F261" i="9"/>
  <c r="R260" i="9"/>
  <c r="P260" i="9"/>
  <c r="P263" i="11" s="1"/>
  <c r="N260" i="9"/>
  <c r="L260" i="9"/>
  <c r="J260" i="9"/>
  <c r="H260" i="9"/>
  <c r="F260" i="9"/>
  <c r="R259" i="9"/>
  <c r="P259" i="9"/>
  <c r="P262" i="11" s="1"/>
  <c r="N259" i="9"/>
  <c r="L259" i="9"/>
  <c r="J259" i="9"/>
  <c r="H259" i="9"/>
  <c r="F259" i="9"/>
  <c r="R258" i="9"/>
  <c r="P258" i="9"/>
  <c r="P261" i="11" s="1"/>
  <c r="N258" i="9"/>
  <c r="L258" i="9"/>
  <c r="J258" i="9"/>
  <c r="H258" i="9"/>
  <c r="F258" i="9"/>
  <c r="R257" i="9"/>
  <c r="P257" i="9"/>
  <c r="P260" i="11" s="1"/>
  <c r="N257" i="9"/>
  <c r="L257" i="9"/>
  <c r="J257" i="9"/>
  <c r="H257" i="9"/>
  <c r="F257" i="9"/>
  <c r="R256" i="9"/>
  <c r="P256" i="9"/>
  <c r="P259" i="11" s="1"/>
  <c r="N256" i="9"/>
  <c r="L256" i="9"/>
  <c r="J256" i="9"/>
  <c r="H256" i="9"/>
  <c r="F256" i="9"/>
  <c r="R255" i="9"/>
  <c r="P255" i="9"/>
  <c r="P258" i="11" s="1"/>
  <c r="N255" i="9"/>
  <c r="L255" i="9"/>
  <c r="J255" i="9"/>
  <c r="H255" i="9"/>
  <c r="F255" i="9"/>
  <c r="R254" i="9"/>
  <c r="P254" i="9"/>
  <c r="P257" i="11" s="1"/>
  <c r="N254" i="9"/>
  <c r="L254" i="9"/>
  <c r="J254" i="9"/>
  <c r="H254" i="9"/>
  <c r="F254" i="9"/>
  <c r="R253" i="9"/>
  <c r="P253" i="9"/>
  <c r="P256" i="11" s="1"/>
  <c r="N253" i="9"/>
  <c r="L253" i="9"/>
  <c r="J253" i="9"/>
  <c r="H253" i="9"/>
  <c r="F253" i="9"/>
  <c r="R252" i="9"/>
  <c r="P252" i="9"/>
  <c r="P255" i="11" s="1"/>
  <c r="N252" i="9"/>
  <c r="L252" i="9"/>
  <c r="J252" i="9"/>
  <c r="H252" i="9"/>
  <c r="F252" i="9"/>
  <c r="R251" i="9"/>
  <c r="P251" i="9"/>
  <c r="P254" i="11" s="1"/>
  <c r="N251" i="9"/>
  <c r="L251" i="9"/>
  <c r="J251" i="9"/>
  <c r="H251" i="9"/>
  <c r="F251" i="9"/>
  <c r="R250" i="9"/>
  <c r="P250" i="9"/>
  <c r="P253" i="11" s="1"/>
  <c r="N250" i="9"/>
  <c r="L250" i="9"/>
  <c r="J250" i="9"/>
  <c r="H250" i="9"/>
  <c r="F250" i="9"/>
  <c r="R249" i="9"/>
  <c r="P249" i="9"/>
  <c r="P252" i="11" s="1"/>
  <c r="N249" i="9"/>
  <c r="L249" i="9"/>
  <c r="J249" i="9"/>
  <c r="H249" i="9"/>
  <c r="F249" i="9"/>
  <c r="R248" i="9"/>
  <c r="P248" i="9"/>
  <c r="P251" i="11" s="1"/>
  <c r="N248" i="9"/>
  <c r="L248" i="9"/>
  <c r="J248" i="9"/>
  <c r="H248" i="9"/>
  <c r="F248" i="9"/>
  <c r="R247" i="9"/>
  <c r="P247" i="9"/>
  <c r="P250" i="11" s="1"/>
  <c r="N247" i="9"/>
  <c r="L247" i="9"/>
  <c r="J247" i="9"/>
  <c r="H247" i="9"/>
  <c r="F247" i="9"/>
  <c r="R246" i="9"/>
  <c r="P246" i="9"/>
  <c r="P249" i="11" s="1"/>
  <c r="N246" i="9"/>
  <c r="L246" i="9"/>
  <c r="J246" i="9"/>
  <c r="H246" i="9"/>
  <c r="F246" i="9"/>
  <c r="R245" i="9"/>
  <c r="P245" i="9"/>
  <c r="P248" i="11" s="1"/>
  <c r="N245" i="9"/>
  <c r="L245" i="9"/>
  <c r="J245" i="9"/>
  <c r="H245" i="9"/>
  <c r="F245" i="9"/>
  <c r="R244" i="9"/>
  <c r="P244" i="9"/>
  <c r="P247" i="11" s="1"/>
  <c r="N244" i="9"/>
  <c r="L244" i="9"/>
  <c r="J244" i="9"/>
  <c r="H244" i="9"/>
  <c r="F244" i="9"/>
  <c r="R243" i="9"/>
  <c r="P243" i="9"/>
  <c r="P246" i="11" s="1"/>
  <c r="N243" i="9"/>
  <c r="L243" i="9"/>
  <c r="J243" i="9"/>
  <c r="H243" i="9"/>
  <c r="F243" i="9"/>
  <c r="R242" i="9"/>
  <c r="P242" i="9"/>
  <c r="P245" i="11" s="1"/>
  <c r="N242" i="9"/>
  <c r="L242" i="9"/>
  <c r="J242" i="9"/>
  <c r="H242" i="9"/>
  <c r="F242" i="9"/>
  <c r="R241" i="9"/>
  <c r="P241" i="9"/>
  <c r="P244" i="11" s="1"/>
  <c r="N241" i="9"/>
  <c r="L241" i="9"/>
  <c r="J241" i="9"/>
  <c r="H241" i="9"/>
  <c r="F241" i="9"/>
  <c r="R240" i="9"/>
  <c r="P240" i="9"/>
  <c r="P243" i="11" s="1"/>
  <c r="N240" i="9"/>
  <c r="L240" i="9"/>
  <c r="J240" i="9"/>
  <c r="H240" i="9"/>
  <c r="F240" i="9"/>
  <c r="R239" i="9"/>
  <c r="P239" i="9"/>
  <c r="P242" i="11" s="1"/>
  <c r="N239" i="9"/>
  <c r="L239" i="9"/>
  <c r="J239" i="9"/>
  <c r="H239" i="9"/>
  <c r="F239" i="9"/>
  <c r="R238" i="9"/>
  <c r="P238" i="9"/>
  <c r="P241" i="11" s="1"/>
  <c r="N238" i="9"/>
  <c r="L238" i="9"/>
  <c r="J238" i="9"/>
  <c r="H238" i="9"/>
  <c r="F238" i="9"/>
  <c r="R237" i="9"/>
  <c r="P237" i="9"/>
  <c r="P240" i="11" s="1"/>
  <c r="N237" i="9"/>
  <c r="L237" i="9"/>
  <c r="J237" i="9"/>
  <c r="H237" i="9"/>
  <c r="F237" i="9"/>
  <c r="R236" i="9"/>
  <c r="P236" i="9"/>
  <c r="P239" i="11" s="1"/>
  <c r="N236" i="9"/>
  <c r="L236" i="9"/>
  <c r="J236" i="9"/>
  <c r="H236" i="9"/>
  <c r="F236" i="9"/>
  <c r="R235" i="9"/>
  <c r="P235" i="9"/>
  <c r="P238" i="11" s="1"/>
  <c r="N235" i="9"/>
  <c r="L235" i="9"/>
  <c r="J235" i="9"/>
  <c r="H235" i="9"/>
  <c r="F235" i="9"/>
  <c r="R234" i="9"/>
  <c r="P234" i="9"/>
  <c r="P237" i="11" s="1"/>
  <c r="N234" i="9"/>
  <c r="L234" i="9"/>
  <c r="J234" i="9"/>
  <c r="H234" i="9"/>
  <c r="F234" i="9"/>
  <c r="R233" i="9"/>
  <c r="P233" i="9"/>
  <c r="P236" i="11" s="1"/>
  <c r="N233" i="9"/>
  <c r="L233" i="9"/>
  <c r="J233" i="9"/>
  <c r="H233" i="9"/>
  <c r="F233" i="9"/>
  <c r="R232" i="9"/>
  <c r="P232" i="9"/>
  <c r="P235" i="11" s="1"/>
  <c r="N232" i="9"/>
  <c r="L232" i="9"/>
  <c r="J232" i="9"/>
  <c r="H232" i="9"/>
  <c r="F232" i="9"/>
  <c r="R231" i="9"/>
  <c r="P231" i="9"/>
  <c r="P234" i="11" s="1"/>
  <c r="N231" i="9"/>
  <c r="L231" i="9"/>
  <c r="J231" i="9"/>
  <c r="H231" i="9"/>
  <c r="F231" i="9"/>
  <c r="R230" i="9"/>
  <c r="P230" i="9"/>
  <c r="P233" i="11" s="1"/>
  <c r="N230" i="9"/>
  <c r="L230" i="9"/>
  <c r="J230" i="9"/>
  <c r="H230" i="9"/>
  <c r="F230" i="9"/>
  <c r="R229" i="9"/>
  <c r="P229" i="9"/>
  <c r="P232" i="11" s="1"/>
  <c r="N229" i="9"/>
  <c r="L229" i="9"/>
  <c r="J229" i="9"/>
  <c r="H229" i="9"/>
  <c r="F229" i="9"/>
  <c r="R228" i="9"/>
  <c r="P228" i="9"/>
  <c r="P231" i="11" s="1"/>
  <c r="N228" i="9"/>
  <c r="L228" i="9"/>
  <c r="J228" i="9"/>
  <c r="H228" i="9"/>
  <c r="F228" i="9"/>
  <c r="R227" i="9"/>
  <c r="P227" i="9"/>
  <c r="P230" i="11" s="1"/>
  <c r="N227" i="9"/>
  <c r="L227" i="9"/>
  <c r="J227" i="9"/>
  <c r="H227" i="9"/>
  <c r="F227" i="9"/>
  <c r="R226" i="9"/>
  <c r="P226" i="9"/>
  <c r="P229" i="11" s="1"/>
  <c r="N226" i="9"/>
  <c r="L226" i="9"/>
  <c r="J226" i="9"/>
  <c r="H226" i="9"/>
  <c r="F226" i="9"/>
  <c r="R225" i="9"/>
  <c r="P225" i="9"/>
  <c r="P228" i="11" s="1"/>
  <c r="N225" i="9"/>
  <c r="L225" i="9"/>
  <c r="J225" i="9"/>
  <c r="H225" i="9"/>
  <c r="F225" i="9"/>
  <c r="R224" i="9"/>
  <c r="P224" i="9"/>
  <c r="P227" i="11" s="1"/>
  <c r="N224" i="9"/>
  <c r="L224" i="9"/>
  <c r="J224" i="9"/>
  <c r="H224" i="9"/>
  <c r="F224" i="9"/>
  <c r="R223" i="9"/>
  <c r="P223" i="9"/>
  <c r="P226" i="11" s="1"/>
  <c r="N223" i="9"/>
  <c r="L223" i="9"/>
  <c r="J223" i="9"/>
  <c r="H223" i="9"/>
  <c r="F223" i="9"/>
  <c r="R222" i="9"/>
  <c r="P222" i="9"/>
  <c r="P225" i="11" s="1"/>
  <c r="N222" i="9"/>
  <c r="L222" i="9"/>
  <c r="J222" i="9"/>
  <c r="H222" i="9"/>
  <c r="F222" i="9"/>
  <c r="R221" i="9"/>
  <c r="P221" i="9"/>
  <c r="P224" i="11" s="1"/>
  <c r="N221" i="9"/>
  <c r="L221" i="9"/>
  <c r="J221" i="9"/>
  <c r="H221" i="9"/>
  <c r="F221" i="9"/>
  <c r="R220" i="9"/>
  <c r="P220" i="9"/>
  <c r="P223" i="11" s="1"/>
  <c r="N220" i="9"/>
  <c r="L220" i="9"/>
  <c r="J220" i="9"/>
  <c r="H220" i="9"/>
  <c r="F220" i="9"/>
  <c r="R219" i="9"/>
  <c r="P219" i="9"/>
  <c r="P222" i="11" s="1"/>
  <c r="N219" i="9"/>
  <c r="L219" i="9"/>
  <c r="J219" i="9"/>
  <c r="H219" i="9"/>
  <c r="F219" i="9"/>
  <c r="R218" i="9"/>
  <c r="P218" i="9"/>
  <c r="P221" i="11" s="1"/>
  <c r="N218" i="9"/>
  <c r="L218" i="9"/>
  <c r="J218" i="9"/>
  <c r="H218" i="9"/>
  <c r="F218" i="9"/>
  <c r="R217" i="9"/>
  <c r="P217" i="9"/>
  <c r="P220" i="11" s="1"/>
  <c r="N217" i="9"/>
  <c r="L217" i="9"/>
  <c r="J217" i="9"/>
  <c r="H217" i="9"/>
  <c r="F217" i="9"/>
  <c r="R216" i="9"/>
  <c r="P216" i="9"/>
  <c r="P219" i="11" s="1"/>
  <c r="N216" i="9"/>
  <c r="L216" i="9"/>
  <c r="J216" i="9"/>
  <c r="H216" i="9"/>
  <c r="F216" i="9"/>
  <c r="R215" i="9"/>
  <c r="P215" i="9"/>
  <c r="P218" i="11" s="1"/>
  <c r="N215" i="9"/>
  <c r="L215" i="9"/>
  <c r="J215" i="9"/>
  <c r="H215" i="9"/>
  <c r="F215" i="9"/>
  <c r="R214" i="9"/>
  <c r="P214" i="9"/>
  <c r="P217" i="11" s="1"/>
  <c r="N214" i="9"/>
  <c r="L214" i="9"/>
  <c r="J214" i="9"/>
  <c r="H214" i="9"/>
  <c r="F214" i="9"/>
  <c r="R213" i="9"/>
  <c r="P213" i="9"/>
  <c r="P216" i="11" s="1"/>
  <c r="N213" i="9"/>
  <c r="L213" i="9"/>
  <c r="J213" i="9"/>
  <c r="H213" i="9"/>
  <c r="F213" i="9"/>
  <c r="R212" i="9"/>
  <c r="P212" i="9"/>
  <c r="P215" i="11" s="1"/>
  <c r="N212" i="9"/>
  <c r="L212" i="9"/>
  <c r="J212" i="9"/>
  <c r="H212" i="9"/>
  <c r="F212" i="9"/>
  <c r="R211" i="9"/>
  <c r="P211" i="9"/>
  <c r="P214" i="11" s="1"/>
  <c r="N211" i="9"/>
  <c r="L211" i="9"/>
  <c r="J211" i="9"/>
  <c r="H211" i="9"/>
  <c r="F211" i="9"/>
  <c r="R210" i="9"/>
  <c r="P210" i="9"/>
  <c r="P213" i="11" s="1"/>
  <c r="N210" i="9"/>
  <c r="L210" i="9"/>
  <c r="J210" i="9"/>
  <c r="H210" i="9"/>
  <c r="F210" i="9"/>
  <c r="R209" i="9"/>
  <c r="P209" i="9"/>
  <c r="P212" i="11" s="1"/>
  <c r="N209" i="9"/>
  <c r="L209" i="9"/>
  <c r="J209" i="9"/>
  <c r="H209" i="9"/>
  <c r="F209" i="9"/>
  <c r="R208" i="9"/>
  <c r="P208" i="9"/>
  <c r="P211" i="11" s="1"/>
  <c r="N208" i="9"/>
  <c r="L208" i="9"/>
  <c r="J208" i="9"/>
  <c r="H208" i="9"/>
  <c r="F208" i="9"/>
  <c r="R207" i="9"/>
  <c r="P207" i="9"/>
  <c r="P210" i="11" s="1"/>
  <c r="N207" i="9"/>
  <c r="L207" i="9"/>
  <c r="J207" i="9"/>
  <c r="H207" i="9"/>
  <c r="F207" i="9"/>
  <c r="R206" i="9"/>
  <c r="P206" i="9"/>
  <c r="P209" i="11" s="1"/>
  <c r="N206" i="9"/>
  <c r="L206" i="9"/>
  <c r="J206" i="9"/>
  <c r="H206" i="9"/>
  <c r="F206" i="9"/>
  <c r="R205" i="9"/>
  <c r="P205" i="9"/>
  <c r="P208" i="11" s="1"/>
  <c r="N205" i="9"/>
  <c r="L205" i="9"/>
  <c r="J205" i="9"/>
  <c r="H205" i="9"/>
  <c r="F205" i="9"/>
  <c r="R204" i="9"/>
  <c r="P204" i="9"/>
  <c r="P207" i="11" s="1"/>
  <c r="N204" i="9"/>
  <c r="L204" i="9"/>
  <c r="J204" i="9"/>
  <c r="H204" i="9"/>
  <c r="F204" i="9"/>
  <c r="R203" i="9"/>
  <c r="P203" i="9"/>
  <c r="P206" i="11" s="1"/>
  <c r="N203" i="9"/>
  <c r="L203" i="9"/>
  <c r="J203" i="9"/>
  <c r="H203" i="9"/>
  <c r="F203" i="9"/>
  <c r="R202" i="9"/>
  <c r="P202" i="9"/>
  <c r="P205" i="11" s="1"/>
  <c r="N202" i="9"/>
  <c r="L202" i="9"/>
  <c r="J202" i="9"/>
  <c r="H202" i="9"/>
  <c r="F202" i="9"/>
  <c r="R201" i="9"/>
  <c r="P201" i="9"/>
  <c r="P204" i="11" s="1"/>
  <c r="N201" i="9"/>
  <c r="L201" i="9"/>
  <c r="J201" i="9"/>
  <c r="H201" i="9"/>
  <c r="F201" i="9"/>
  <c r="R200" i="9"/>
  <c r="P200" i="9"/>
  <c r="P203" i="11" s="1"/>
  <c r="N200" i="9"/>
  <c r="L200" i="9"/>
  <c r="J200" i="9"/>
  <c r="H200" i="9"/>
  <c r="F200" i="9"/>
  <c r="R199" i="9"/>
  <c r="P199" i="9"/>
  <c r="P202" i="11" s="1"/>
  <c r="N199" i="9"/>
  <c r="L199" i="9"/>
  <c r="J199" i="9"/>
  <c r="H199" i="9"/>
  <c r="F199" i="9"/>
  <c r="R198" i="9"/>
  <c r="P198" i="9"/>
  <c r="P201" i="11" s="1"/>
  <c r="N198" i="9"/>
  <c r="L198" i="9"/>
  <c r="J198" i="9"/>
  <c r="H198" i="9"/>
  <c r="F198" i="9"/>
  <c r="R197" i="9"/>
  <c r="P197" i="9"/>
  <c r="P200" i="11" s="1"/>
  <c r="N197" i="9"/>
  <c r="L197" i="9"/>
  <c r="J197" i="9"/>
  <c r="H197" i="9"/>
  <c r="F197" i="9"/>
  <c r="R196" i="9"/>
  <c r="P196" i="9"/>
  <c r="P199" i="11" s="1"/>
  <c r="N196" i="9"/>
  <c r="L196" i="9"/>
  <c r="J196" i="9"/>
  <c r="H196" i="9"/>
  <c r="F196" i="9"/>
  <c r="R195" i="9"/>
  <c r="P195" i="9"/>
  <c r="P198" i="11" s="1"/>
  <c r="N195" i="9"/>
  <c r="L195" i="9"/>
  <c r="J195" i="9"/>
  <c r="H195" i="9"/>
  <c r="F195" i="9"/>
  <c r="R194" i="9"/>
  <c r="P194" i="9"/>
  <c r="P197" i="11" s="1"/>
  <c r="N194" i="9"/>
  <c r="L194" i="9"/>
  <c r="J194" i="9"/>
  <c r="H194" i="9"/>
  <c r="F194" i="9"/>
  <c r="R193" i="9"/>
  <c r="P193" i="9"/>
  <c r="P196" i="11" s="1"/>
  <c r="N193" i="9"/>
  <c r="L193" i="9"/>
  <c r="J193" i="9"/>
  <c r="H193" i="9"/>
  <c r="F193" i="9"/>
  <c r="R192" i="9"/>
  <c r="P192" i="9"/>
  <c r="P195" i="11" s="1"/>
  <c r="N192" i="9"/>
  <c r="L192" i="9"/>
  <c r="J192" i="9"/>
  <c r="H192" i="9"/>
  <c r="F192" i="9"/>
  <c r="R191" i="9"/>
  <c r="P191" i="9"/>
  <c r="P194" i="11" s="1"/>
  <c r="N191" i="9"/>
  <c r="L191" i="9"/>
  <c r="J191" i="9"/>
  <c r="H191" i="9"/>
  <c r="F191" i="9"/>
  <c r="R190" i="9"/>
  <c r="P190" i="9"/>
  <c r="P193" i="11" s="1"/>
  <c r="N190" i="9"/>
  <c r="L190" i="9"/>
  <c r="J190" i="9"/>
  <c r="H190" i="9"/>
  <c r="F190" i="9"/>
  <c r="R189" i="9"/>
  <c r="P189" i="9"/>
  <c r="P192" i="11" s="1"/>
  <c r="N189" i="9"/>
  <c r="L189" i="9"/>
  <c r="J189" i="9"/>
  <c r="H189" i="9"/>
  <c r="F189" i="9"/>
  <c r="R188" i="9"/>
  <c r="P188" i="9"/>
  <c r="P190" i="11" s="1"/>
  <c r="N188" i="9"/>
  <c r="L188" i="9"/>
  <c r="J188" i="9"/>
  <c r="H188" i="9"/>
  <c r="F188" i="9"/>
  <c r="R187" i="9"/>
  <c r="P187" i="9"/>
  <c r="P189" i="11" s="1"/>
  <c r="N187" i="9"/>
  <c r="L187" i="9"/>
  <c r="J187" i="9"/>
  <c r="H187" i="9"/>
  <c r="F187" i="9"/>
  <c r="R186" i="9"/>
  <c r="P186" i="9"/>
  <c r="P188" i="11" s="1"/>
  <c r="N186" i="9"/>
  <c r="L186" i="9"/>
  <c r="J186" i="9"/>
  <c r="H186" i="9"/>
  <c r="F186" i="9"/>
  <c r="R185" i="9"/>
  <c r="P185" i="9"/>
  <c r="P186" i="11" s="1"/>
  <c r="N185" i="9"/>
  <c r="L185" i="9"/>
  <c r="J185" i="9"/>
  <c r="H185" i="9"/>
  <c r="F185" i="9"/>
  <c r="R184" i="9"/>
  <c r="P184" i="9"/>
  <c r="P185" i="11" s="1"/>
  <c r="N184" i="9"/>
  <c r="L184" i="9"/>
  <c r="J184" i="9"/>
  <c r="H184" i="9"/>
  <c r="F184" i="9"/>
  <c r="R183" i="9"/>
  <c r="P183" i="9"/>
  <c r="P184" i="11" s="1"/>
  <c r="N183" i="9"/>
  <c r="L183" i="9"/>
  <c r="J183" i="9"/>
  <c r="H183" i="9"/>
  <c r="F183" i="9"/>
  <c r="R182" i="9"/>
  <c r="P182" i="9"/>
  <c r="P183" i="11" s="1"/>
  <c r="N182" i="9"/>
  <c r="L182" i="9"/>
  <c r="J182" i="9"/>
  <c r="H182" i="9"/>
  <c r="F182" i="9"/>
  <c r="R181" i="9"/>
  <c r="P181" i="9"/>
  <c r="P182" i="11" s="1"/>
  <c r="N181" i="9"/>
  <c r="L181" i="9"/>
  <c r="J181" i="9"/>
  <c r="H181" i="9"/>
  <c r="F181" i="9"/>
  <c r="R180" i="9"/>
  <c r="P180" i="9"/>
  <c r="P181" i="11" s="1"/>
  <c r="N180" i="9"/>
  <c r="L180" i="9"/>
  <c r="J180" i="9"/>
  <c r="H180" i="9"/>
  <c r="F180" i="9"/>
  <c r="R179" i="9"/>
  <c r="P179" i="9"/>
  <c r="P180" i="11" s="1"/>
  <c r="N179" i="9"/>
  <c r="L179" i="9"/>
  <c r="J179" i="9"/>
  <c r="H179" i="9"/>
  <c r="F179" i="9"/>
  <c r="R178" i="9"/>
  <c r="P178" i="9"/>
  <c r="P179" i="11" s="1"/>
  <c r="N178" i="9"/>
  <c r="L178" i="9"/>
  <c r="J178" i="9"/>
  <c r="H178" i="9"/>
  <c r="F178" i="9"/>
  <c r="R177" i="9"/>
  <c r="P177" i="9"/>
  <c r="P178" i="11" s="1"/>
  <c r="N177" i="9"/>
  <c r="L177" i="9"/>
  <c r="J177" i="9"/>
  <c r="H177" i="9"/>
  <c r="F177" i="9"/>
  <c r="R176" i="9"/>
  <c r="P176" i="9"/>
  <c r="P177" i="11" s="1"/>
  <c r="N176" i="9"/>
  <c r="L176" i="9"/>
  <c r="J176" i="9"/>
  <c r="H176" i="9"/>
  <c r="F176" i="9"/>
  <c r="R175" i="9"/>
  <c r="P175" i="9"/>
  <c r="P176" i="11" s="1"/>
  <c r="N175" i="9"/>
  <c r="L175" i="9"/>
  <c r="J175" i="9"/>
  <c r="H175" i="9"/>
  <c r="F175" i="9"/>
  <c r="R174" i="9"/>
  <c r="P174" i="9"/>
  <c r="P175" i="11" s="1"/>
  <c r="N174" i="9"/>
  <c r="L174" i="9"/>
  <c r="J174" i="9"/>
  <c r="H174" i="9"/>
  <c r="F174" i="9"/>
  <c r="R173" i="9"/>
  <c r="P173" i="9"/>
  <c r="P174" i="11" s="1"/>
  <c r="N173" i="9"/>
  <c r="L173" i="9"/>
  <c r="J173" i="9"/>
  <c r="H173" i="9"/>
  <c r="F173" i="9"/>
  <c r="R172" i="9"/>
  <c r="P172" i="9"/>
  <c r="P173" i="11" s="1"/>
  <c r="N172" i="9"/>
  <c r="L172" i="9"/>
  <c r="J172" i="9"/>
  <c r="H172" i="9"/>
  <c r="F172" i="9"/>
  <c r="R171" i="9"/>
  <c r="P171" i="9"/>
  <c r="P172" i="11" s="1"/>
  <c r="N171" i="9"/>
  <c r="L171" i="9"/>
  <c r="J171" i="9"/>
  <c r="H171" i="9"/>
  <c r="F171" i="9"/>
  <c r="R170" i="9"/>
  <c r="P170" i="9"/>
  <c r="P171" i="11" s="1"/>
  <c r="N170" i="9"/>
  <c r="L170" i="9"/>
  <c r="J170" i="9"/>
  <c r="H170" i="9"/>
  <c r="F170" i="9"/>
  <c r="R169" i="9"/>
  <c r="P169" i="9"/>
  <c r="P170" i="11" s="1"/>
  <c r="N169" i="9"/>
  <c r="L169" i="9"/>
  <c r="J169" i="9"/>
  <c r="H169" i="9"/>
  <c r="F169" i="9"/>
  <c r="R168" i="9"/>
  <c r="P168" i="9"/>
  <c r="P169" i="11" s="1"/>
  <c r="N168" i="9"/>
  <c r="L168" i="9"/>
  <c r="J168" i="9"/>
  <c r="H168" i="9"/>
  <c r="F168" i="9"/>
  <c r="R167" i="9"/>
  <c r="P167" i="9"/>
  <c r="P168" i="11" s="1"/>
  <c r="N167" i="9"/>
  <c r="L167" i="9"/>
  <c r="J167" i="9"/>
  <c r="H167" i="9"/>
  <c r="F167" i="9"/>
  <c r="R166" i="9"/>
  <c r="P166" i="9"/>
  <c r="P167" i="11" s="1"/>
  <c r="N166" i="9"/>
  <c r="L166" i="9"/>
  <c r="J166" i="9"/>
  <c r="H166" i="9"/>
  <c r="F166" i="9"/>
  <c r="R165" i="9"/>
  <c r="P165" i="9"/>
  <c r="P166" i="11" s="1"/>
  <c r="N165" i="9"/>
  <c r="L165" i="9"/>
  <c r="J165" i="9"/>
  <c r="H165" i="9"/>
  <c r="F165" i="9"/>
  <c r="R164" i="9"/>
  <c r="P164" i="9"/>
  <c r="P165" i="11" s="1"/>
  <c r="N164" i="9"/>
  <c r="L164" i="9"/>
  <c r="J164" i="9"/>
  <c r="H164" i="9"/>
  <c r="F164" i="9"/>
  <c r="R163" i="9"/>
  <c r="P163" i="9"/>
  <c r="P164" i="11" s="1"/>
  <c r="N163" i="9"/>
  <c r="L163" i="9"/>
  <c r="J163" i="9"/>
  <c r="H163" i="9"/>
  <c r="F163" i="9"/>
  <c r="R162" i="9"/>
  <c r="P162" i="9"/>
  <c r="P163" i="11" s="1"/>
  <c r="N162" i="9"/>
  <c r="L162" i="9"/>
  <c r="J162" i="9"/>
  <c r="H162" i="9"/>
  <c r="F162" i="9"/>
  <c r="R161" i="9"/>
  <c r="P161" i="9"/>
  <c r="P162" i="11" s="1"/>
  <c r="N161" i="9"/>
  <c r="L161" i="9"/>
  <c r="J161" i="9"/>
  <c r="H161" i="9"/>
  <c r="F161" i="9"/>
  <c r="R160" i="9"/>
  <c r="P160" i="9"/>
  <c r="P161" i="11" s="1"/>
  <c r="N160" i="9"/>
  <c r="L160" i="9"/>
  <c r="J160" i="9"/>
  <c r="H160" i="9"/>
  <c r="F160" i="9"/>
  <c r="R159" i="9"/>
  <c r="P159" i="9"/>
  <c r="P160" i="11" s="1"/>
  <c r="N159" i="9"/>
  <c r="L159" i="9"/>
  <c r="J159" i="9"/>
  <c r="H159" i="9"/>
  <c r="F159" i="9"/>
  <c r="R158" i="9"/>
  <c r="P158" i="9"/>
  <c r="P159" i="11" s="1"/>
  <c r="N158" i="9"/>
  <c r="L158" i="9"/>
  <c r="J158" i="9"/>
  <c r="H158" i="9"/>
  <c r="F158" i="9"/>
  <c r="R157" i="9"/>
  <c r="P157" i="9"/>
  <c r="P158" i="11" s="1"/>
  <c r="N157" i="9"/>
  <c r="L157" i="9"/>
  <c r="J157" i="9"/>
  <c r="H157" i="9"/>
  <c r="F157" i="9"/>
  <c r="R156" i="9"/>
  <c r="P156" i="9"/>
  <c r="P157" i="11" s="1"/>
  <c r="N156" i="9"/>
  <c r="L156" i="9"/>
  <c r="J156" i="9"/>
  <c r="H156" i="9"/>
  <c r="F156" i="9"/>
  <c r="R155" i="9"/>
  <c r="P155" i="9"/>
  <c r="P156" i="11" s="1"/>
  <c r="N155" i="9"/>
  <c r="L155" i="9"/>
  <c r="J155" i="9"/>
  <c r="H155" i="9"/>
  <c r="F155" i="9"/>
  <c r="R154" i="9"/>
  <c r="P154" i="9"/>
  <c r="P155" i="11" s="1"/>
  <c r="N154" i="9"/>
  <c r="L154" i="9"/>
  <c r="J154" i="9"/>
  <c r="H154" i="9"/>
  <c r="F154" i="9"/>
  <c r="R153" i="9"/>
  <c r="P153" i="9"/>
  <c r="P154" i="11" s="1"/>
  <c r="N153" i="9"/>
  <c r="L153" i="9"/>
  <c r="J153" i="9"/>
  <c r="H153" i="9"/>
  <c r="F153" i="9"/>
  <c r="R152" i="9"/>
  <c r="P152" i="9"/>
  <c r="P153" i="11" s="1"/>
  <c r="N152" i="9"/>
  <c r="L152" i="9"/>
  <c r="J152" i="9"/>
  <c r="H152" i="9"/>
  <c r="F152" i="9"/>
  <c r="R151" i="9"/>
  <c r="P151" i="9"/>
  <c r="P152" i="11" s="1"/>
  <c r="N151" i="9"/>
  <c r="L151" i="9"/>
  <c r="J151" i="9"/>
  <c r="H151" i="9"/>
  <c r="F151" i="9"/>
  <c r="R150" i="9"/>
  <c r="P150" i="9"/>
  <c r="P151" i="11" s="1"/>
  <c r="N150" i="9"/>
  <c r="L150" i="9"/>
  <c r="J150" i="9"/>
  <c r="H150" i="9"/>
  <c r="F150" i="9"/>
  <c r="R149" i="9"/>
  <c r="P149" i="9"/>
  <c r="P150" i="11" s="1"/>
  <c r="N149" i="9"/>
  <c r="L149" i="9"/>
  <c r="J149" i="9"/>
  <c r="H149" i="9"/>
  <c r="F149" i="9"/>
  <c r="R148" i="9"/>
  <c r="P148" i="9"/>
  <c r="P149" i="11" s="1"/>
  <c r="N148" i="9"/>
  <c r="L148" i="9"/>
  <c r="J148" i="9"/>
  <c r="H148" i="9"/>
  <c r="F148" i="9"/>
  <c r="R147" i="9"/>
  <c r="P147" i="9"/>
  <c r="P148" i="11" s="1"/>
  <c r="N147" i="9"/>
  <c r="L147" i="9"/>
  <c r="J147" i="9"/>
  <c r="H147" i="9"/>
  <c r="F147" i="9"/>
  <c r="R146" i="9"/>
  <c r="P146" i="9"/>
  <c r="P147" i="11" s="1"/>
  <c r="N146" i="9"/>
  <c r="L146" i="9"/>
  <c r="J146" i="9"/>
  <c r="H146" i="9"/>
  <c r="F146" i="9"/>
  <c r="R145" i="9"/>
  <c r="P145" i="9"/>
  <c r="P146" i="11" s="1"/>
  <c r="N145" i="9"/>
  <c r="L145" i="9"/>
  <c r="J145" i="9"/>
  <c r="H145" i="9"/>
  <c r="F145" i="9"/>
  <c r="R144" i="9"/>
  <c r="P144" i="9"/>
  <c r="P145" i="11" s="1"/>
  <c r="N144" i="9"/>
  <c r="L144" i="9"/>
  <c r="J144" i="9"/>
  <c r="H144" i="9"/>
  <c r="F144" i="9"/>
  <c r="R143" i="9"/>
  <c r="P143" i="9"/>
  <c r="P144" i="11" s="1"/>
  <c r="N143" i="9"/>
  <c r="L143" i="9"/>
  <c r="J143" i="9"/>
  <c r="H143" i="9"/>
  <c r="F143" i="9"/>
  <c r="R142" i="9"/>
  <c r="P142" i="9"/>
  <c r="P143" i="11" s="1"/>
  <c r="N142" i="9"/>
  <c r="L142" i="9"/>
  <c r="J142" i="9"/>
  <c r="H142" i="9"/>
  <c r="F142" i="9"/>
  <c r="R141" i="9"/>
  <c r="P141" i="9"/>
  <c r="P142" i="11" s="1"/>
  <c r="N141" i="9"/>
  <c r="L141" i="9"/>
  <c r="J141" i="9"/>
  <c r="H141" i="9"/>
  <c r="F141" i="9"/>
  <c r="R140" i="9"/>
  <c r="P140" i="9"/>
  <c r="P141" i="11" s="1"/>
  <c r="N140" i="9"/>
  <c r="L140" i="9"/>
  <c r="J140" i="9"/>
  <c r="H140" i="9"/>
  <c r="F140" i="9"/>
  <c r="R139" i="9"/>
  <c r="P139" i="9"/>
  <c r="P140" i="11" s="1"/>
  <c r="N139" i="9"/>
  <c r="L139" i="9"/>
  <c r="J139" i="9"/>
  <c r="H139" i="9"/>
  <c r="F139" i="9"/>
  <c r="R138" i="9"/>
  <c r="P138" i="9"/>
  <c r="P139" i="11" s="1"/>
  <c r="N138" i="9"/>
  <c r="L138" i="9"/>
  <c r="J138" i="9"/>
  <c r="H138" i="9"/>
  <c r="F138" i="9"/>
  <c r="R137" i="9"/>
  <c r="P137" i="9"/>
  <c r="P138" i="11" s="1"/>
  <c r="N137" i="9"/>
  <c r="L137" i="9"/>
  <c r="J137" i="9"/>
  <c r="H137" i="9"/>
  <c r="F137" i="9"/>
  <c r="R136" i="9"/>
  <c r="P136" i="9"/>
  <c r="P137" i="11" s="1"/>
  <c r="N136" i="9"/>
  <c r="L136" i="9"/>
  <c r="J136" i="9"/>
  <c r="H136" i="9"/>
  <c r="F136" i="9"/>
  <c r="R135" i="9"/>
  <c r="P135" i="9"/>
  <c r="P136" i="11" s="1"/>
  <c r="N135" i="9"/>
  <c r="L135" i="9"/>
  <c r="J135" i="9"/>
  <c r="H135" i="9"/>
  <c r="F135" i="9"/>
  <c r="R134" i="9"/>
  <c r="P134" i="9"/>
  <c r="P135" i="11" s="1"/>
  <c r="N134" i="9"/>
  <c r="L134" i="9"/>
  <c r="J134" i="9"/>
  <c r="H134" i="9"/>
  <c r="F134" i="9"/>
  <c r="R133" i="9"/>
  <c r="P133" i="9"/>
  <c r="P134" i="11" s="1"/>
  <c r="N133" i="9"/>
  <c r="L133" i="9"/>
  <c r="J133" i="9"/>
  <c r="H133" i="9"/>
  <c r="F133" i="9"/>
  <c r="R132" i="9"/>
  <c r="P132" i="9"/>
  <c r="P133" i="11" s="1"/>
  <c r="N132" i="9"/>
  <c r="L132" i="9"/>
  <c r="J132" i="9"/>
  <c r="H132" i="9"/>
  <c r="F132" i="9"/>
  <c r="R131" i="9"/>
  <c r="P131" i="9"/>
  <c r="P132" i="11" s="1"/>
  <c r="N131" i="9"/>
  <c r="L131" i="9"/>
  <c r="J131" i="9"/>
  <c r="H131" i="9"/>
  <c r="F131" i="9"/>
  <c r="R130" i="9"/>
  <c r="P130" i="9"/>
  <c r="P131" i="11" s="1"/>
  <c r="N130" i="9"/>
  <c r="L130" i="9"/>
  <c r="J130" i="9"/>
  <c r="H130" i="9"/>
  <c r="F130" i="9"/>
  <c r="R129" i="9"/>
  <c r="P129" i="9"/>
  <c r="P130" i="11" s="1"/>
  <c r="N129" i="9"/>
  <c r="L129" i="9"/>
  <c r="J129" i="9"/>
  <c r="H129" i="9"/>
  <c r="F129" i="9"/>
  <c r="R128" i="9"/>
  <c r="P128" i="9"/>
  <c r="P129" i="11" s="1"/>
  <c r="N128" i="9"/>
  <c r="L128" i="9"/>
  <c r="J128" i="9"/>
  <c r="H128" i="9"/>
  <c r="F128" i="9"/>
  <c r="R127" i="9"/>
  <c r="P127" i="9"/>
  <c r="P128" i="11" s="1"/>
  <c r="N127" i="9"/>
  <c r="L127" i="9"/>
  <c r="J127" i="9"/>
  <c r="H127" i="9"/>
  <c r="F127" i="9"/>
  <c r="R126" i="9"/>
  <c r="P126" i="9"/>
  <c r="P127" i="11" s="1"/>
  <c r="N126" i="9"/>
  <c r="L126" i="9"/>
  <c r="J126" i="9"/>
  <c r="H126" i="9"/>
  <c r="F126" i="9"/>
  <c r="R125" i="9"/>
  <c r="P125" i="9"/>
  <c r="P126" i="11" s="1"/>
  <c r="N125" i="9"/>
  <c r="L125" i="9"/>
  <c r="J125" i="9"/>
  <c r="H125" i="9"/>
  <c r="F125" i="9"/>
  <c r="R124" i="9"/>
  <c r="P124" i="9"/>
  <c r="P125" i="11" s="1"/>
  <c r="N124" i="9"/>
  <c r="L124" i="9"/>
  <c r="J124" i="9"/>
  <c r="H124" i="9"/>
  <c r="F124" i="9"/>
  <c r="R123" i="9"/>
  <c r="P123" i="9"/>
  <c r="P124" i="11" s="1"/>
  <c r="N123" i="9"/>
  <c r="L123" i="9"/>
  <c r="J123" i="9"/>
  <c r="H123" i="9"/>
  <c r="F123" i="9"/>
  <c r="R122" i="9"/>
  <c r="P122" i="9"/>
  <c r="P123" i="11" s="1"/>
  <c r="N122" i="9"/>
  <c r="L122" i="9"/>
  <c r="J122" i="9"/>
  <c r="H122" i="9"/>
  <c r="F122" i="9"/>
  <c r="R121" i="9"/>
  <c r="P121" i="9"/>
  <c r="P122" i="11" s="1"/>
  <c r="N121" i="9"/>
  <c r="L121" i="9"/>
  <c r="J121" i="9"/>
  <c r="H121" i="9"/>
  <c r="F121" i="9"/>
  <c r="R120" i="9"/>
  <c r="P120" i="9"/>
  <c r="P121" i="11" s="1"/>
  <c r="N120" i="9"/>
  <c r="L120" i="9"/>
  <c r="J120" i="9"/>
  <c r="H120" i="9"/>
  <c r="F120" i="9"/>
  <c r="R119" i="9"/>
  <c r="P119" i="9"/>
  <c r="P120" i="11" s="1"/>
  <c r="N119" i="9"/>
  <c r="L119" i="9"/>
  <c r="J119" i="9"/>
  <c r="H119" i="9"/>
  <c r="F119" i="9"/>
  <c r="R118" i="9"/>
  <c r="P118" i="9"/>
  <c r="P119" i="11" s="1"/>
  <c r="N118" i="9"/>
  <c r="L118" i="9"/>
  <c r="J118" i="9"/>
  <c r="H118" i="9"/>
  <c r="F118" i="9"/>
  <c r="R117" i="9"/>
  <c r="P117" i="9"/>
  <c r="P118" i="11" s="1"/>
  <c r="N117" i="9"/>
  <c r="L117" i="9"/>
  <c r="J117" i="9"/>
  <c r="H117" i="9"/>
  <c r="F117" i="9"/>
  <c r="R116" i="9"/>
  <c r="P116" i="9"/>
  <c r="P117" i="11" s="1"/>
  <c r="N116" i="9"/>
  <c r="L116" i="9"/>
  <c r="J116" i="9"/>
  <c r="H116" i="9"/>
  <c r="F116" i="9"/>
  <c r="R115" i="9"/>
  <c r="P115" i="9"/>
  <c r="P116" i="11" s="1"/>
  <c r="N115" i="9"/>
  <c r="L115" i="9"/>
  <c r="J115" i="9"/>
  <c r="H115" i="9"/>
  <c r="F115" i="9"/>
  <c r="R114" i="9"/>
  <c r="P114" i="9"/>
  <c r="P115" i="11" s="1"/>
  <c r="N114" i="9"/>
  <c r="L114" i="9"/>
  <c r="J114" i="9"/>
  <c r="H114" i="9"/>
  <c r="F114" i="9"/>
  <c r="R113" i="9"/>
  <c r="P113" i="9"/>
  <c r="P114" i="11" s="1"/>
  <c r="N113" i="9"/>
  <c r="L113" i="9"/>
  <c r="J113" i="9"/>
  <c r="H113" i="9"/>
  <c r="F113" i="9"/>
  <c r="R112" i="9"/>
  <c r="P112" i="9"/>
  <c r="P113" i="11" s="1"/>
  <c r="N112" i="9"/>
  <c r="L112" i="9"/>
  <c r="J112" i="9"/>
  <c r="H112" i="9"/>
  <c r="F112" i="9"/>
  <c r="R111" i="9"/>
  <c r="P111" i="9"/>
  <c r="P112" i="11" s="1"/>
  <c r="N111" i="9"/>
  <c r="L111" i="9"/>
  <c r="J111" i="9"/>
  <c r="H111" i="9"/>
  <c r="F111" i="9"/>
  <c r="R110" i="9"/>
  <c r="P110" i="9"/>
  <c r="P111" i="11" s="1"/>
  <c r="N110" i="9"/>
  <c r="L110" i="9"/>
  <c r="J110" i="9"/>
  <c r="H110" i="9"/>
  <c r="F110" i="9"/>
  <c r="R109" i="9"/>
  <c r="P109" i="9"/>
  <c r="P110" i="11" s="1"/>
  <c r="N109" i="9"/>
  <c r="L109" i="9"/>
  <c r="J109" i="9"/>
  <c r="H109" i="9"/>
  <c r="F109" i="9"/>
  <c r="R108" i="9"/>
  <c r="P108" i="9"/>
  <c r="P109" i="11" s="1"/>
  <c r="N108" i="9"/>
  <c r="L108" i="9"/>
  <c r="J108" i="9"/>
  <c r="H108" i="9"/>
  <c r="F108" i="9"/>
  <c r="R107" i="9"/>
  <c r="P107" i="9"/>
  <c r="P108" i="11" s="1"/>
  <c r="N107" i="9"/>
  <c r="L107" i="9"/>
  <c r="J107" i="9"/>
  <c r="H107" i="9"/>
  <c r="F107" i="9"/>
  <c r="R106" i="9"/>
  <c r="P106" i="9"/>
  <c r="P107" i="11" s="1"/>
  <c r="N106" i="9"/>
  <c r="L106" i="9"/>
  <c r="J106" i="9"/>
  <c r="H106" i="9"/>
  <c r="F106" i="9"/>
  <c r="R105" i="9"/>
  <c r="P105" i="9"/>
  <c r="P106" i="11" s="1"/>
  <c r="N105" i="9"/>
  <c r="L105" i="9"/>
  <c r="J105" i="9"/>
  <c r="H105" i="9"/>
  <c r="F105" i="9"/>
  <c r="R104" i="9"/>
  <c r="P104" i="9"/>
  <c r="P105" i="11" s="1"/>
  <c r="N104" i="9"/>
  <c r="L104" i="9"/>
  <c r="J104" i="9"/>
  <c r="H104" i="9"/>
  <c r="F104" i="9"/>
  <c r="R103" i="9"/>
  <c r="P103" i="9"/>
  <c r="P104" i="11" s="1"/>
  <c r="N103" i="9"/>
  <c r="L103" i="9"/>
  <c r="J103" i="9"/>
  <c r="H103" i="9"/>
  <c r="F103" i="9"/>
  <c r="R102" i="9"/>
  <c r="P102" i="9"/>
  <c r="P103" i="11" s="1"/>
  <c r="N102" i="9"/>
  <c r="L102" i="9"/>
  <c r="J102" i="9"/>
  <c r="H102" i="9"/>
  <c r="F102" i="9"/>
  <c r="R101" i="9"/>
  <c r="P101" i="9"/>
  <c r="P102" i="11" s="1"/>
  <c r="N101" i="9"/>
  <c r="L101" i="9"/>
  <c r="J101" i="9"/>
  <c r="H101" i="9"/>
  <c r="F101" i="9"/>
  <c r="R100" i="9"/>
  <c r="P100" i="9"/>
  <c r="P101" i="11" s="1"/>
  <c r="N100" i="9"/>
  <c r="L100" i="9"/>
  <c r="J100" i="9"/>
  <c r="H100" i="9"/>
  <c r="F100" i="9"/>
  <c r="R99" i="9"/>
  <c r="P99" i="9"/>
  <c r="P100" i="11" s="1"/>
  <c r="N99" i="9"/>
  <c r="L99" i="9"/>
  <c r="J99" i="9"/>
  <c r="H99" i="9"/>
  <c r="F99" i="9"/>
  <c r="R98" i="9"/>
  <c r="P98" i="9"/>
  <c r="P99" i="11" s="1"/>
  <c r="N98" i="9"/>
  <c r="L98" i="9"/>
  <c r="J98" i="9"/>
  <c r="H98" i="9"/>
  <c r="F98" i="9"/>
  <c r="R97" i="9"/>
  <c r="P97" i="9"/>
  <c r="P98" i="11" s="1"/>
  <c r="N97" i="9"/>
  <c r="L97" i="9"/>
  <c r="J97" i="9"/>
  <c r="H97" i="9"/>
  <c r="F97" i="9"/>
  <c r="R96" i="9"/>
  <c r="P96" i="9"/>
  <c r="P97" i="11" s="1"/>
  <c r="N96" i="9"/>
  <c r="L96" i="9"/>
  <c r="J96" i="9"/>
  <c r="H96" i="9"/>
  <c r="F96" i="9"/>
  <c r="R95" i="9"/>
  <c r="P95" i="9"/>
  <c r="P96" i="11" s="1"/>
  <c r="N95" i="9"/>
  <c r="L95" i="9"/>
  <c r="J95" i="9"/>
  <c r="H95" i="9"/>
  <c r="F95" i="9"/>
  <c r="R94" i="9"/>
  <c r="P94" i="9"/>
  <c r="P95" i="11" s="1"/>
  <c r="N94" i="9"/>
  <c r="L94" i="9"/>
  <c r="J94" i="9"/>
  <c r="H94" i="9"/>
  <c r="F94" i="9"/>
  <c r="R93" i="9"/>
  <c r="P93" i="9"/>
  <c r="P94" i="11" s="1"/>
  <c r="N93" i="9"/>
  <c r="L93" i="9"/>
  <c r="J93" i="9"/>
  <c r="H93" i="9"/>
  <c r="F93" i="9"/>
  <c r="R92" i="9"/>
  <c r="P92" i="9"/>
  <c r="P93" i="11" s="1"/>
  <c r="N92" i="9"/>
  <c r="L92" i="9"/>
  <c r="J92" i="9"/>
  <c r="H92" i="9"/>
  <c r="F92" i="9"/>
  <c r="R91" i="9"/>
  <c r="P91" i="9"/>
  <c r="P92" i="11" s="1"/>
  <c r="N91" i="9"/>
  <c r="L91" i="9"/>
  <c r="J91" i="9"/>
  <c r="H91" i="9"/>
  <c r="F91" i="9"/>
  <c r="R90" i="9"/>
  <c r="P90" i="9"/>
  <c r="P91" i="11" s="1"/>
  <c r="N90" i="9"/>
  <c r="L90" i="9"/>
  <c r="J90" i="9"/>
  <c r="H90" i="9"/>
  <c r="F90" i="9"/>
  <c r="R89" i="9"/>
  <c r="P89" i="9"/>
  <c r="P90" i="11" s="1"/>
  <c r="N89" i="9"/>
  <c r="L89" i="9"/>
  <c r="J89" i="9"/>
  <c r="H89" i="9"/>
  <c r="F89" i="9"/>
  <c r="R88" i="9"/>
  <c r="P88" i="9"/>
  <c r="P89" i="11" s="1"/>
  <c r="N88" i="9"/>
  <c r="L88" i="9"/>
  <c r="J88" i="9"/>
  <c r="H88" i="9"/>
  <c r="F88" i="9"/>
  <c r="R87" i="9"/>
  <c r="P87" i="9"/>
  <c r="P88" i="11" s="1"/>
  <c r="N87" i="9"/>
  <c r="L87" i="9"/>
  <c r="J87" i="9"/>
  <c r="H87" i="9"/>
  <c r="F87" i="9"/>
  <c r="R86" i="9"/>
  <c r="P86" i="9"/>
  <c r="P87" i="11" s="1"/>
  <c r="N86" i="9"/>
  <c r="L86" i="9"/>
  <c r="J86" i="9"/>
  <c r="H86" i="9"/>
  <c r="F86" i="9"/>
  <c r="R85" i="9"/>
  <c r="P85" i="9"/>
  <c r="P86" i="11" s="1"/>
  <c r="N85" i="9"/>
  <c r="L85" i="9"/>
  <c r="J85" i="9"/>
  <c r="H85" i="9"/>
  <c r="F85" i="9"/>
  <c r="R84" i="9"/>
  <c r="P84" i="9"/>
  <c r="P85" i="11" s="1"/>
  <c r="N84" i="9"/>
  <c r="L84" i="9"/>
  <c r="J84" i="9"/>
  <c r="H84" i="9"/>
  <c r="F84" i="9"/>
  <c r="R83" i="9"/>
  <c r="P83" i="9"/>
  <c r="P84" i="11" s="1"/>
  <c r="N83" i="9"/>
  <c r="L83" i="9"/>
  <c r="J83" i="9"/>
  <c r="H83" i="9"/>
  <c r="F83" i="9"/>
  <c r="R82" i="9"/>
  <c r="P82" i="9"/>
  <c r="P83" i="11" s="1"/>
  <c r="N82" i="9"/>
  <c r="L82" i="9"/>
  <c r="J82" i="9"/>
  <c r="H82" i="9"/>
  <c r="F82" i="9"/>
  <c r="R81" i="9"/>
  <c r="P81" i="9"/>
  <c r="P82" i="11" s="1"/>
  <c r="N81" i="9"/>
  <c r="L81" i="9"/>
  <c r="J81" i="9"/>
  <c r="H81" i="9"/>
  <c r="F81" i="9"/>
  <c r="R80" i="9"/>
  <c r="P80" i="9"/>
  <c r="P81" i="11" s="1"/>
  <c r="N80" i="9"/>
  <c r="L80" i="9"/>
  <c r="J80" i="9"/>
  <c r="H80" i="9"/>
  <c r="F80" i="9"/>
  <c r="R79" i="9"/>
  <c r="P79" i="9"/>
  <c r="P80" i="11" s="1"/>
  <c r="N79" i="9"/>
  <c r="L79" i="9"/>
  <c r="J79" i="9"/>
  <c r="H79" i="9"/>
  <c r="F79" i="9"/>
  <c r="R78" i="9"/>
  <c r="P78" i="9"/>
  <c r="P79" i="11" s="1"/>
  <c r="N78" i="9"/>
  <c r="L78" i="9"/>
  <c r="J78" i="9"/>
  <c r="H78" i="9"/>
  <c r="F78" i="9"/>
  <c r="R77" i="9"/>
  <c r="P77" i="9"/>
  <c r="P78" i="11" s="1"/>
  <c r="N77" i="9"/>
  <c r="L77" i="9"/>
  <c r="J77" i="9"/>
  <c r="H77" i="9"/>
  <c r="F77" i="9"/>
  <c r="R76" i="9"/>
  <c r="P76" i="9"/>
  <c r="P77" i="11" s="1"/>
  <c r="N76" i="9"/>
  <c r="L76" i="9"/>
  <c r="J76" i="9"/>
  <c r="H76" i="9"/>
  <c r="F76" i="9"/>
  <c r="R75" i="9"/>
  <c r="P75" i="9"/>
  <c r="P76" i="11" s="1"/>
  <c r="N75" i="9"/>
  <c r="L75" i="9"/>
  <c r="J75" i="9"/>
  <c r="H75" i="9"/>
  <c r="F75" i="9"/>
  <c r="R74" i="9"/>
  <c r="P74" i="9"/>
  <c r="P75" i="11" s="1"/>
  <c r="N74" i="9"/>
  <c r="L74" i="9"/>
  <c r="J74" i="9"/>
  <c r="H74" i="9"/>
  <c r="F74" i="9"/>
  <c r="R73" i="9"/>
  <c r="P73" i="9"/>
  <c r="P74" i="11" s="1"/>
  <c r="N73" i="9"/>
  <c r="L73" i="9"/>
  <c r="J73" i="9"/>
  <c r="H73" i="9"/>
  <c r="F73" i="9"/>
  <c r="R72" i="9"/>
  <c r="P72" i="9"/>
  <c r="P73" i="11" s="1"/>
  <c r="N72" i="9"/>
  <c r="L72" i="9"/>
  <c r="J72" i="9"/>
  <c r="H72" i="9"/>
  <c r="F72" i="9"/>
  <c r="R71" i="9"/>
  <c r="P71" i="9"/>
  <c r="P72" i="11" s="1"/>
  <c r="N71" i="9"/>
  <c r="L71" i="9"/>
  <c r="J71" i="9"/>
  <c r="H71" i="9"/>
  <c r="F71" i="9"/>
  <c r="R70" i="9"/>
  <c r="P70" i="9"/>
  <c r="P71" i="11" s="1"/>
  <c r="N70" i="9"/>
  <c r="L70" i="9"/>
  <c r="J70" i="9"/>
  <c r="H70" i="9"/>
  <c r="F70" i="9"/>
  <c r="R69" i="9"/>
  <c r="P69" i="9"/>
  <c r="P70" i="11" s="1"/>
  <c r="N69" i="9"/>
  <c r="L69" i="9"/>
  <c r="J69" i="9"/>
  <c r="H69" i="9"/>
  <c r="F69" i="9"/>
  <c r="R68" i="9"/>
  <c r="P68" i="9"/>
  <c r="P69" i="11" s="1"/>
  <c r="N68" i="9"/>
  <c r="L68" i="9"/>
  <c r="J68" i="9"/>
  <c r="H68" i="9"/>
  <c r="F68" i="9"/>
  <c r="R67" i="9"/>
  <c r="P67" i="9"/>
  <c r="P68" i="11" s="1"/>
  <c r="N67" i="9"/>
  <c r="L67" i="9"/>
  <c r="J67" i="9"/>
  <c r="H67" i="9"/>
  <c r="F67" i="9"/>
  <c r="R66" i="9"/>
  <c r="P66" i="9"/>
  <c r="P67" i="11" s="1"/>
  <c r="N66" i="9"/>
  <c r="L66" i="9"/>
  <c r="J66" i="9"/>
  <c r="H66" i="9"/>
  <c r="F66" i="9"/>
  <c r="R65" i="9"/>
  <c r="P65" i="9"/>
  <c r="P66" i="11" s="1"/>
  <c r="N65" i="9"/>
  <c r="L65" i="9"/>
  <c r="J65" i="9"/>
  <c r="H65" i="9"/>
  <c r="F65" i="9"/>
  <c r="R64" i="9"/>
  <c r="P64" i="9"/>
  <c r="P65" i="11" s="1"/>
  <c r="N64" i="9"/>
  <c r="L64" i="9"/>
  <c r="J64" i="9"/>
  <c r="H64" i="9"/>
  <c r="F64" i="9"/>
  <c r="R63" i="9"/>
  <c r="P63" i="9"/>
  <c r="P64" i="11" s="1"/>
  <c r="N63" i="9"/>
  <c r="L63" i="9"/>
  <c r="J63" i="9"/>
  <c r="H63" i="9"/>
  <c r="F63" i="9"/>
  <c r="R62" i="9"/>
  <c r="P62" i="9"/>
  <c r="P63" i="11" s="1"/>
  <c r="N62" i="9"/>
  <c r="L62" i="9"/>
  <c r="J62" i="9"/>
  <c r="H62" i="9"/>
  <c r="F62" i="9"/>
  <c r="R61" i="9"/>
  <c r="P61" i="9"/>
  <c r="P62" i="11" s="1"/>
  <c r="N61" i="9"/>
  <c r="L61" i="9"/>
  <c r="J61" i="9"/>
  <c r="H61" i="9"/>
  <c r="F61" i="9"/>
  <c r="R60" i="9"/>
  <c r="P60" i="9"/>
  <c r="P61" i="11" s="1"/>
  <c r="N60" i="9"/>
  <c r="L60" i="9"/>
  <c r="J60" i="9"/>
  <c r="H60" i="9"/>
  <c r="F60" i="9"/>
  <c r="R59" i="9"/>
  <c r="P59" i="9"/>
  <c r="P60" i="11" s="1"/>
  <c r="N59" i="9"/>
  <c r="L59" i="9"/>
  <c r="J59" i="9"/>
  <c r="H59" i="9"/>
  <c r="F59" i="9"/>
  <c r="R58" i="9"/>
  <c r="P58" i="9"/>
  <c r="P59" i="11" s="1"/>
  <c r="N58" i="9"/>
  <c r="L58" i="9"/>
  <c r="J58" i="9"/>
  <c r="H58" i="9"/>
  <c r="F58" i="9"/>
  <c r="R57" i="9"/>
  <c r="P57" i="9"/>
  <c r="P58" i="11" s="1"/>
  <c r="N57" i="9"/>
  <c r="L57" i="9"/>
  <c r="J57" i="9"/>
  <c r="H57" i="9"/>
  <c r="F57" i="9"/>
  <c r="R56" i="9"/>
  <c r="P56" i="9"/>
  <c r="P57" i="11" s="1"/>
  <c r="N56" i="9"/>
  <c r="L56" i="9"/>
  <c r="J56" i="9"/>
  <c r="H56" i="9"/>
  <c r="F56" i="9"/>
  <c r="R55" i="9"/>
  <c r="P55" i="9"/>
  <c r="P56" i="11" s="1"/>
  <c r="N55" i="9"/>
  <c r="L55" i="9"/>
  <c r="J55" i="9"/>
  <c r="H55" i="9"/>
  <c r="F55" i="9"/>
  <c r="R54" i="9"/>
  <c r="P54" i="9"/>
  <c r="P55" i="11" s="1"/>
  <c r="N54" i="9"/>
  <c r="L54" i="9"/>
  <c r="J54" i="9"/>
  <c r="H54" i="9"/>
  <c r="F54" i="9"/>
  <c r="R53" i="9"/>
  <c r="P53" i="9"/>
  <c r="P54" i="11" s="1"/>
  <c r="N53" i="9"/>
  <c r="L53" i="9"/>
  <c r="J53" i="9"/>
  <c r="H53" i="9"/>
  <c r="F53" i="9"/>
  <c r="R52" i="9"/>
  <c r="P52" i="9"/>
  <c r="P53" i="11" s="1"/>
  <c r="N52" i="9"/>
  <c r="L52" i="9"/>
  <c r="J52" i="9"/>
  <c r="H52" i="9"/>
  <c r="F52" i="9"/>
  <c r="R51" i="9"/>
  <c r="P51" i="9"/>
  <c r="P52" i="11" s="1"/>
  <c r="N51" i="9"/>
  <c r="L51" i="9"/>
  <c r="J51" i="9"/>
  <c r="H51" i="9"/>
  <c r="F51" i="9"/>
  <c r="R50" i="9"/>
  <c r="P50" i="9"/>
  <c r="P51" i="11" s="1"/>
  <c r="N50" i="9"/>
  <c r="L50" i="9"/>
  <c r="J50" i="9"/>
  <c r="H50" i="9"/>
  <c r="F50" i="9"/>
  <c r="R49" i="9"/>
  <c r="P49" i="9"/>
  <c r="P50" i="11" s="1"/>
  <c r="N49" i="9"/>
  <c r="L49" i="9"/>
  <c r="J49" i="9"/>
  <c r="H49" i="9"/>
  <c r="F49" i="9"/>
  <c r="R48" i="9"/>
  <c r="P48" i="9"/>
  <c r="P49" i="11" s="1"/>
  <c r="N48" i="9"/>
  <c r="L48" i="9"/>
  <c r="J48" i="9"/>
  <c r="H48" i="9"/>
  <c r="F48" i="9"/>
  <c r="R47" i="9"/>
  <c r="P47" i="9"/>
  <c r="P48" i="11" s="1"/>
  <c r="N47" i="9"/>
  <c r="L47" i="9"/>
  <c r="J47" i="9"/>
  <c r="H47" i="9"/>
  <c r="F47" i="9"/>
  <c r="R46" i="9"/>
  <c r="P46" i="9"/>
  <c r="P47" i="11" s="1"/>
  <c r="N46" i="9"/>
  <c r="L46" i="9"/>
  <c r="J46" i="9"/>
  <c r="H46" i="9"/>
  <c r="F46" i="9"/>
  <c r="R45" i="9"/>
  <c r="P45" i="9"/>
  <c r="P46" i="11" s="1"/>
  <c r="N45" i="9"/>
  <c r="L45" i="9"/>
  <c r="J45" i="9"/>
  <c r="H45" i="9"/>
  <c r="F45" i="9"/>
  <c r="R44" i="9"/>
  <c r="P44" i="9"/>
  <c r="P45" i="11" s="1"/>
  <c r="N44" i="9"/>
  <c r="L44" i="9"/>
  <c r="J44" i="9"/>
  <c r="H44" i="9"/>
  <c r="F44" i="9"/>
  <c r="R43" i="9"/>
  <c r="P43" i="9"/>
  <c r="P44" i="11" s="1"/>
  <c r="N43" i="9"/>
  <c r="L43" i="9"/>
  <c r="J43" i="9"/>
  <c r="H43" i="9"/>
  <c r="F43" i="9"/>
  <c r="R42" i="9"/>
  <c r="P42" i="9"/>
  <c r="P43" i="11" s="1"/>
  <c r="N42" i="9"/>
  <c r="L42" i="9"/>
  <c r="J42" i="9"/>
  <c r="H42" i="9"/>
  <c r="F42" i="9"/>
  <c r="R41" i="9"/>
  <c r="P41" i="9"/>
  <c r="P42" i="11" s="1"/>
  <c r="N41" i="9"/>
  <c r="L41" i="9"/>
  <c r="J41" i="9"/>
  <c r="H41" i="9"/>
  <c r="F41" i="9"/>
  <c r="R40" i="9"/>
  <c r="P40" i="9"/>
  <c r="P41" i="11" s="1"/>
  <c r="N40" i="9"/>
  <c r="L40" i="9"/>
  <c r="J40" i="9"/>
  <c r="H40" i="9"/>
  <c r="F40" i="9"/>
  <c r="R39" i="9"/>
  <c r="P39" i="9"/>
  <c r="P40" i="11" s="1"/>
  <c r="N39" i="9"/>
  <c r="L39" i="9"/>
  <c r="J39" i="9"/>
  <c r="H39" i="9"/>
  <c r="F39" i="9"/>
  <c r="R38" i="9"/>
  <c r="P38" i="9"/>
  <c r="P39" i="11" s="1"/>
  <c r="N38" i="9"/>
  <c r="L38" i="9"/>
  <c r="J38" i="9"/>
  <c r="H38" i="9"/>
  <c r="F38" i="9"/>
  <c r="R37" i="9"/>
  <c r="P37" i="9"/>
  <c r="P38" i="11" s="1"/>
  <c r="N37" i="9"/>
  <c r="L37" i="9"/>
  <c r="J37" i="9"/>
  <c r="H37" i="9"/>
  <c r="F37" i="9"/>
  <c r="R36" i="9"/>
  <c r="P36" i="9"/>
  <c r="P37" i="11" s="1"/>
  <c r="N36" i="9"/>
  <c r="L36" i="9"/>
  <c r="J36" i="9"/>
  <c r="H36" i="9"/>
  <c r="F36" i="9"/>
  <c r="R35" i="9"/>
  <c r="P35" i="9"/>
  <c r="P36" i="11" s="1"/>
  <c r="N35" i="9"/>
  <c r="L35" i="9"/>
  <c r="J35" i="9"/>
  <c r="H35" i="9"/>
  <c r="F35" i="9"/>
  <c r="R34" i="9"/>
  <c r="P34" i="9"/>
  <c r="P35" i="11" s="1"/>
  <c r="N34" i="9"/>
  <c r="L34" i="9"/>
  <c r="J34" i="9"/>
  <c r="H34" i="9"/>
  <c r="F34" i="9"/>
  <c r="R33" i="9"/>
  <c r="P33" i="9"/>
  <c r="P34" i="11" s="1"/>
  <c r="N33" i="9"/>
  <c r="L33" i="9"/>
  <c r="J33" i="9"/>
  <c r="H33" i="9"/>
  <c r="F33" i="9"/>
  <c r="R32" i="9"/>
  <c r="P32" i="9"/>
  <c r="P33" i="11" s="1"/>
  <c r="N32" i="9"/>
  <c r="L32" i="9"/>
  <c r="J32" i="9"/>
  <c r="H32" i="9"/>
  <c r="F32" i="9"/>
  <c r="R31" i="9"/>
  <c r="P31" i="9"/>
  <c r="P32" i="11" s="1"/>
  <c r="N31" i="9"/>
  <c r="L31" i="9"/>
  <c r="J31" i="9"/>
  <c r="H31" i="9"/>
  <c r="F31" i="9"/>
  <c r="R30" i="9"/>
  <c r="P30" i="9"/>
  <c r="P31" i="11" s="1"/>
  <c r="N30" i="9"/>
  <c r="L30" i="9"/>
  <c r="J30" i="9"/>
  <c r="H30" i="9"/>
  <c r="F30" i="9"/>
  <c r="R29" i="9"/>
  <c r="P29" i="9"/>
  <c r="P30" i="11" s="1"/>
  <c r="N29" i="9"/>
  <c r="L29" i="9"/>
  <c r="J29" i="9"/>
  <c r="H29" i="9"/>
  <c r="F29" i="9"/>
  <c r="R28" i="9"/>
  <c r="P28" i="9"/>
  <c r="P29" i="11" s="1"/>
  <c r="N28" i="9"/>
  <c r="L28" i="9"/>
  <c r="J28" i="9"/>
  <c r="H28" i="9"/>
  <c r="F28" i="9"/>
  <c r="R27" i="9"/>
  <c r="P27" i="9"/>
  <c r="P28" i="11" s="1"/>
  <c r="N27" i="9"/>
  <c r="L27" i="9"/>
  <c r="J27" i="9"/>
  <c r="H27" i="9"/>
  <c r="F27" i="9"/>
  <c r="R26" i="9"/>
  <c r="P26" i="9"/>
  <c r="P27" i="11" s="1"/>
  <c r="N26" i="9"/>
  <c r="L26" i="9"/>
  <c r="J26" i="9"/>
  <c r="H26" i="9"/>
  <c r="F26" i="9"/>
  <c r="R25" i="9"/>
  <c r="P25" i="9"/>
  <c r="P26" i="11" s="1"/>
  <c r="N25" i="9"/>
  <c r="L25" i="9"/>
  <c r="J25" i="9"/>
  <c r="H25" i="9"/>
  <c r="F25" i="9"/>
  <c r="R24" i="9"/>
  <c r="P24" i="9"/>
  <c r="P25" i="11" s="1"/>
  <c r="N24" i="9"/>
  <c r="L24" i="9"/>
  <c r="J24" i="9"/>
  <c r="H24" i="9"/>
  <c r="F24" i="9"/>
  <c r="R23" i="9"/>
  <c r="P23" i="9"/>
  <c r="P24" i="11" s="1"/>
  <c r="N23" i="9"/>
  <c r="L23" i="9"/>
  <c r="J23" i="9"/>
  <c r="H23" i="9"/>
  <c r="F23" i="9"/>
  <c r="R22" i="9"/>
  <c r="P22" i="9"/>
  <c r="P23" i="11" s="1"/>
  <c r="N22" i="9"/>
  <c r="L22" i="9"/>
  <c r="J22" i="9"/>
  <c r="H22" i="9"/>
  <c r="F22" i="9"/>
  <c r="R21" i="9"/>
  <c r="P21" i="9"/>
  <c r="P22" i="11" s="1"/>
  <c r="N21" i="9"/>
  <c r="L21" i="9"/>
  <c r="J21" i="9"/>
  <c r="H21" i="9"/>
  <c r="F21" i="9"/>
  <c r="R20" i="9"/>
  <c r="P20" i="9"/>
  <c r="P21" i="11" s="1"/>
  <c r="N20" i="9"/>
  <c r="L20" i="9"/>
  <c r="J20" i="9"/>
  <c r="H20" i="9"/>
  <c r="F20" i="9"/>
  <c r="R19" i="9"/>
  <c r="P19" i="9"/>
  <c r="P20" i="11" s="1"/>
  <c r="N19" i="9"/>
  <c r="L19" i="9"/>
  <c r="J19" i="9"/>
  <c r="H19" i="9"/>
  <c r="F19" i="9"/>
  <c r="R18" i="9"/>
  <c r="P18" i="9"/>
  <c r="P19" i="11" s="1"/>
  <c r="N18" i="9"/>
  <c r="L18" i="9"/>
  <c r="J18" i="9"/>
  <c r="H18" i="9"/>
  <c r="F18" i="9"/>
  <c r="R17" i="9"/>
  <c r="P17" i="9"/>
  <c r="P18" i="11" s="1"/>
  <c r="N17" i="9"/>
  <c r="L17" i="9"/>
  <c r="J17" i="9"/>
  <c r="H17" i="9"/>
  <c r="F17" i="9"/>
  <c r="R16" i="9"/>
  <c r="P16" i="9"/>
  <c r="P17" i="11" s="1"/>
  <c r="N16" i="9"/>
  <c r="L16" i="9"/>
  <c r="J16" i="9"/>
  <c r="H16" i="9"/>
  <c r="F16" i="9"/>
  <c r="R15" i="9"/>
  <c r="P15" i="9"/>
  <c r="P16" i="11" s="1"/>
  <c r="N15" i="9"/>
  <c r="L15" i="9"/>
  <c r="J15" i="9"/>
  <c r="H15" i="9"/>
  <c r="F15" i="9"/>
  <c r="R14" i="9"/>
  <c r="P14" i="9"/>
  <c r="P15" i="11" s="1"/>
  <c r="N14" i="9"/>
  <c r="L14" i="9"/>
  <c r="J14" i="9"/>
  <c r="H14" i="9"/>
  <c r="F14" i="9"/>
  <c r="R13" i="9"/>
  <c r="P13" i="9"/>
  <c r="P14" i="11" s="1"/>
  <c r="N13" i="9"/>
  <c r="L13" i="9"/>
  <c r="J13" i="9"/>
  <c r="H13" i="9"/>
  <c r="F13" i="9"/>
  <c r="R12" i="9"/>
  <c r="P12" i="9"/>
  <c r="P13" i="11" s="1"/>
  <c r="N12" i="9"/>
  <c r="L12" i="9"/>
  <c r="J12" i="9"/>
  <c r="H12" i="9"/>
  <c r="F12" i="9"/>
  <c r="R11" i="9"/>
  <c r="P11" i="9"/>
  <c r="P12" i="11" s="1"/>
  <c r="N11" i="9"/>
  <c r="L11" i="9"/>
  <c r="J11" i="9"/>
  <c r="H11" i="9"/>
  <c r="F11" i="9"/>
  <c r="R10" i="9"/>
  <c r="P10" i="9"/>
  <c r="P11" i="11" s="1"/>
  <c r="N10" i="9"/>
  <c r="L10" i="9"/>
  <c r="J10" i="9"/>
  <c r="H10" i="9"/>
  <c r="F10" i="9"/>
  <c r="R9" i="9"/>
  <c r="P9" i="9"/>
  <c r="P10" i="11" s="1"/>
  <c r="N9" i="9"/>
  <c r="L9" i="9"/>
  <c r="J9" i="9"/>
  <c r="H9" i="9"/>
  <c r="F9" i="9"/>
  <c r="R8" i="9"/>
  <c r="P8" i="9"/>
  <c r="P9" i="11" s="1"/>
  <c r="N8" i="9"/>
  <c r="L8" i="9"/>
  <c r="J8" i="9"/>
  <c r="H8" i="9"/>
  <c r="F8" i="9"/>
  <c r="R7" i="9"/>
  <c r="P7" i="9"/>
  <c r="P8" i="11" s="1"/>
  <c r="N7" i="9"/>
  <c r="L7" i="9"/>
  <c r="J7" i="9"/>
  <c r="H7" i="9"/>
  <c r="F7" i="9"/>
  <c r="R6" i="9"/>
  <c r="P6" i="9"/>
  <c r="P7" i="11" s="1"/>
  <c r="N6" i="9"/>
  <c r="L6" i="9"/>
  <c r="J6" i="9"/>
  <c r="H6" i="9"/>
  <c r="F6" i="9"/>
  <c r="R5" i="9"/>
  <c r="P5" i="9"/>
  <c r="P6" i="11" s="1"/>
  <c r="N5" i="9"/>
  <c r="L5" i="9"/>
  <c r="J5" i="9"/>
  <c r="H5" i="9"/>
  <c r="F5" i="9"/>
  <c r="R4" i="9"/>
  <c r="P4" i="9"/>
  <c r="P5" i="11" s="1"/>
  <c r="N4" i="9"/>
  <c r="L4" i="9"/>
  <c r="J4" i="9"/>
  <c r="H4" i="9"/>
  <c r="F4" i="9"/>
  <c r="R3" i="9"/>
  <c r="P3" i="9"/>
  <c r="P4" i="11" s="1"/>
  <c r="N3" i="9"/>
  <c r="L3" i="9"/>
  <c r="J3" i="9"/>
  <c r="H3" i="9"/>
  <c r="F3" i="9"/>
</calcChain>
</file>

<file path=xl/sharedStrings.xml><?xml version="1.0" encoding="utf-8"?>
<sst xmlns="http://schemas.openxmlformats.org/spreadsheetml/2006/main" count="958" uniqueCount="64">
  <si>
    <t>1. Политическая партия СПРАВЕДЛИВАЯ РОССИЯ</t>
  </si>
  <si>
    <t>2. Политическая партия "Либерально-демократическая партия России"</t>
  </si>
  <si>
    <t>3. Политическая партия "ПАТРИОТЫ РОССИИ"</t>
  </si>
  <si>
    <t>4. Политическая партия "Коммунистическая партия Российской Федерации"</t>
  </si>
  <si>
    <t>5. Политическая партия "Российская объединенная демократическая партия "ЯБЛОКО"</t>
  </si>
  <si>
    <t>6. Всероссийская политическая партия "ЕДИНАЯ РОССИЯ"</t>
  </si>
  <si>
    <t>7. Всероссийская политическая партия "ПРАВОЕ ДЕЛО"</t>
  </si>
  <si>
    <t>Явка</t>
  </si>
  <si>
    <t>УИК</t>
  </si>
  <si>
    <t>Район</t>
  </si>
  <si>
    <t>Авиастроительный</t>
  </si>
  <si>
    <t>Вахитовский</t>
  </si>
  <si>
    <t>Кировский</t>
  </si>
  <si>
    <t>Московский</t>
  </si>
  <si>
    <t>Новосавиновский</t>
  </si>
  <si>
    <t>Приволжский</t>
  </si>
  <si>
    <t>Советский</t>
  </si>
  <si>
    <t>Жириновский Владимир Вольфович</t>
  </si>
  <si>
    <t>Зюганов Геннадий Андреевич</t>
  </si>
  <si>
    <t>Миронов Сергей Михайлович</t>
  </si>
  <si>
    <t>Прохоров Михаил Дмитриевич</t>
  </si>
  <si>
    <t>Путин Владимир Владимирович</t>
  </si>
  <si>
    <t>Ново-Савиновский</t>
  </si>
  <si>
    <t>Число полученных бюллетеней</t>
  </si>
  <si>
    <r>
      <t xml:space="preserve">Число бюллетеней, </t>
    </r>
    <r>
      <rPr>
        <sz val="7"/>
        <color rgb="FF0000FF"/>
        <rFont val="Arial"/>
        <family val="2"/>
        <charset val="204"/>
      </rPr>
      <t>выданных в помещении</t>
    </r>
  </si>
  <si>
    <r>
      <t xml:space="preserve">Число бюллетеней, </t>
    </r>
    <r>
      <rPr>
        <sz val="7"/>
        <color rgb="FF0000FF"/>
        <rFont val="Arial"/>
        <family val="2"/>
        <charset val="204"/>
      </rPr>
      <t>выданных вне помещения</t>
    </r>
  </si>
  <si>
    <t>Число погашенных бюллетеней</t>
  </si>
  <si>
    <t>Число бюллетеней в переносных ящиках</t>
  </si>
  <si>
    <t>Число недействит. бюллетеней</t>
  </si>
  <si>
    <t>Число бюллетеней в стац. ящиках</t>
  </si>
  <si>
    <t>Число действи. бюллетеней</t>
  </si>
  <si>
    <t>Число полученных открепит.</t>
  </si>
  <si>
    <t>Число выданных открепит.</t>
  </si>
  <si>
    <t>Число погашенных  бюллетеней</t>
  </si>
  <si>
    <t>Число утраченных  бюллетеней</t>
  </si>
  <si>
    <t>Число  бюллетеней, не учтенных при получении</t>
  </si>
  <si>
    <t>Число  бюллетеней, выданных в помещении</t>
  </si>
  <si>
    <t>Число  бюллетеней, выданных вне помещения</t>
  </si>
  <si>
    <t>Число  бюллетеней в переносных ящиках</t>
  </si>
  <si>
    <t>Число недействит.  бюллетеней</t>
  </si>
  <si>
    <t>Число действит.  Бюллетеней</t>
  </si>
  <si>
    <t xml:space="preserve">Число утраченных открепительных </t>
  </si>
  <si>
    <t>Число  бюллетеней в стационарн. ящиках</t>
  </si>
  <si>
    <t>Число полученных открепит-х</t>
  </si>
  <si>
    <t>Число выданных открепит-х</t>
  </si>
  <si>
    <t>Число голосов по открепит-м</t>
  </si>
  <si>
    <t>Число погашенных открепит-+х</t>
  </si>
  <si>
    <t>Число открепит-х , выданных в ТИК</t>
  </si>
  <si>
    <t>Число голосов по открепит.</t>
  </si>
  <si>
    <t>Число неиспольз. открепит.</t>
  </si>
  <si>
    <t>Число открепит., выданных в ТИК</t>
  </si>
  <si>
    <t>Число избирателей в списке</t>
  </si>
  <si>
    <t>Явка (март)</t>
  </si>
  <si>
    <t>Явка (декабрь)</t>
  </si>
  <si>
    <t>Единая Россия (декабрь)</t>
  </si>
  <si>
    <t>Итого:</t>
  </si>
  <si>
    <t>Путин</t>
  </si>
  <si>
    <t>Единая Россия</t>
  </si>
  <si>
    <t>Общий итог</t>
  </si>
  <si>
    <t>Путин %</t>
  </si>
  <si>
    <t>Количество участков</t>
  </si>
  <si>
    <t>Единая Россия, %</t>
  </si>
  <si>
    <t>Количество по полю Путин, %</t>
  </si>
  <si>
    <t>#Н/Д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</si>
</sst>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  <font>
      <sz val="7"/>
      <name val="Verdana"/>
      <family val="2"/>
      <charset val="204"/>
    </font>
    <font>
      <sz val="7"/>
      <name val="Calibri"/>
      <family val="2"/>
      <charset val="204"/>
      <scheme val="minor"/>
    </font>
    <font>
      <sz val="8"/>
      <name val="Verdana"/>
      <family val="2"/>
      <charset val="204"/>
    </font>
    <font>
      <sz val="11"/>
      <name val="Calibri"/>
      <family val="2"/>
      <charset val="204"/>
      <scheme val="minor"/>
    </font>
    <font>
      <b/>
      <sz val="8"/>
      <name val="Verdana"/>
      <family val="2"/>
      <charset val="204"/>
    </font>
    <font>
      <b/>
      <sz val="7"/>
      <name val="Verdana"/>
      <family val="2"/>
      <charset val="204"/>
    </font>
    <font>
      <b/>
      <sz val="11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7"/>
      <color rgb="FF0000FF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Verdana"/>
      <family val="2"/>
      <charset val="204"/>
    </font>
    <font>
      <b/>
      <sz val="9"/>
      <color rgb="FF000000"/>
      <name val="Arial"/>
      <family val="2"/>
      <charset val="204"/>
    </font>
    <font>
      <sz val="7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rgb="FFFF0000"/>
      <name val="Verdana"/>
      <family val="2"/>
      <charset val="204"/>
    </font>
    <font>
      <sz val="9"/>
      <color rgb="FF000000"/>
      <name val="Verdana"/>
      <family val="2"/>
      <charset val="204"/>
    </font>
    <font>
      <b/>
      <sz val="9"/>
      <color theme="1"/>
      <name val="Verdana"/>
      <family val="2"/>
      <charset val="204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DCD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5">
    <xf numFmtId="0" fontId="0" fillId="0" borderId="0" xfId="0"/>
    <xf numFmtId="0" fontId="24" fillId="34" borderId="0" xfId="0" applyFont="1" applyFill="1" applyBorder="1" applyAlignment="1">
      <alignment horizontal="right" wrapText="1"/>
    </xf>
    <xf numFmtId="0" fontId="24" fillId="33" borderId="0" xfId="0" applyFont="1" applyFill="1" applyBorder="1" applyAlignment="1">
      <alignment horizontal="right" wrapText="1"/>
    </xf>
    <xf numFmtId="0" fontId="25" fillId="0" borderId="0" xfId="0" applyFont="1"/>
    <xf numFmtId="0" fontId="24" fillId="34" borderId="0" xfId="0" applyFont="1" applyFill="1" applyBorder="1" applyAlignment="1">
      <alignment horizontal="right" vertical="center" wrapText="1"/>
    </xf>
    <xf numFmtId="0" fontId="24" fillId="33" borderId="0" xfId="0" applyFont="1" applyFill="1" applyBorder="1" applyAlignment="1">
      <alignment horizontal="right" vertical="center" wrapText="1"/>
    </xf>
    <xf numFmtId="0" fontId="23" fillId="0" borderId="0" xfId="0" applyFont="1" applyAlignment="1">
      <alignment vertical="center"/>
    </xf>
    <xf numFmtId="0" fontId="24" fillId="34" borderId="10" xfId="0" applyFont="1" applyFill="1" applyBorder="1" applyAlignment="1">
      <alignment horizontal="right" wrapText="1"/>
    </xf>
    <xf numFmtId="0" fontId="24" fillId="33" borderId="10" xfId="0" applyFont="1" applyFill="1" applyBorder="1" applyAlignment="1">
      <alignment horizontal="right" wrapText="1"/>
    </xf>
    <xf numFmtId="10" fontId="24" fillId="33" borderId="10" xfId="0" applyNumberFormat="1" applyFont="1" applyFill="1" applyBorder="1" applyAlignment="1">
      <alignment horizontal="right" wrapText="1"/>
    </xf>
    <xf numFmtId="10" fontId="24" fillId="34" borderId="10" xfId="0" applyNumberFormat="1" applyFont="1" applyFill="1" applyBorder="1" applyAlignment="1">
      <alignment horizontal="right" wrapText="1"/>
    </xf>
    <xf numFmtId="0" fontId="24" fillId="34" borderId="10" xfId="0" applyFont="1" applyFill="1" applyBorder="1" applyAlignment="1">
      <alignment horizontal="right" vertical="center" wrapText="1"/>
    </xf>
    <xf numFmtId="0" fontId="24" fillId="33" borderId="10" xfId="0" applyFont="1" applyFill="1" applyBorder="1" applyAlignment="1">
      <alignment horizontal="right" vertical="center" wrapText="1"/>
    </xf>
    <xf numFmtId="10" fontId="24" fillId="33" borderId="10" xfId="0" applyNumberFormat="1" applyFont="1" applyFill="1" applyBorder="1" applyAlignment="1">
      <alignment horizontal="right" vertical="center" wrapText="1"/>
    </xf>
    <xf numFmtId="10" fontId="24" fillId="34" borderId="10" xfId="0" applyNumberFormat="1" applyFont="1" applyFill="1" applyBorder="1" applyAlignment="1">
      <alignment horizontal="right" vertical="center" wrapText="1"/>
    </xf>
    <xf numFmtId="0" fontId="22" fillId="33" borderId="0" xfId="0" applyFont="1" applyFill="1" applyBorder="1" applyAlignment="1">
      <alignment horizontal="left" vertical="center" textRotation="90" wrapText="1"/>
    </xf>
    <xf numFmtId="0" fontId="22" fillId="34" borderId="0" xfId="0" applyFont="1" applyFill="1" applyBorder="1" applyAlignment="1">
      <alignment horizontal="left" vertical="center" textRotation="90" wrapText="1"/>
    </xf>
    <xf numFmtId="10" fontId="26" fillId="34" borderId="10" xfId="0" applyNumberFormat="1" applyFont="1" applyFill="1" applyBorder="1" applyAlignment="1">
      <alignment wrapText="1"/>
    </xf>
    <xf numFmtId="0" fontId="27" fillId="33" borderId="10" xfId="0" applyFont="1" applyFill="1" applyBorder="1" applyAlignment="1">
      <alignment horizontal="center" vertical="center" wrapText="1"/>
    </xf>
    <xf numFmtId="0" fontId="28" fillId="0" borderId="0" xfId="0" applyFont="1"/>
    <xf numFmtId="0" fontId="26" fillId="33" borderId="10" xfId="0" applyFont="1" applyFill="1" applyBorder="1" applyAlignment="1">
      <alignment horizontal="center" vertical="top" wrapText="1"/>
    </xf>
    <xf numFmtId="0" fontId="26" fillId="33" borderId="10" xfId="0" applyFont="1" applyFill="1" applyBorder="1" applyAlignment="1">
      <alignment horizontal="center" vertical="center" wrapText="1"/>
    </xf>
    <xf numFmtId="10" fontId="20" fillId="34" borderId="10" xfId="0" applyNumberFormat="1" applyFont="1" applyFill="1" applyBorder="1" applyAlignment="1">
      <alignment horizontal="right" wrapText="1"/>
    </xf>
    <xf numFmtId="0" fontId="26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/>
    </xf>
    <xf numFmtId="0" fontId="24" fillId="35" borderId="10" xfId="0" applyFont="1" applyFill="1" applyBorder="1" applyAlignment="1">
      <alignment horizontal="left" vertical="center"/>
    </xf>
    <xf numFmtId="0" fontId="26" fillId="35" borderId="10" xfId="0" applyFont="1" applyFill="1" applyBorder="1" applyAlignment="1">
      <alignment horizontal="center" vertical="top" wrapText="1"/>
    </xf>
    <xf numFmtId="0" fontId="24" fillId="35" borderId="10" xfId="0" applyFont="1" applyFill="1" applyBorder="1" applyAlignment="1">
      <alignment horizontal="right" wrapText="1"/>
    </xf>
    <xf numFmtId="10" fontId="24" fillId="35" borderId="10" xfId="0" applyNumberFormat="1" applyFont="1" applyFill="1" applyBorder="1" applyAlignment="1">
      <alignment horizontal="right" wrapText="1"/>
    </xf>
    <xf numFmtId="10" fontId="20" fillId="35" borderId="10" xfId="0" applyNumberFormat="1" applyFont="1" applyFill="1" applyBorder="1" applyAlignment="1">
      <alignment horizontal="right" wrapText="1"/>
    </xf>
    <xf numFmtId="0" fontId="24" fillId="35" borderId="0" xfId="0" applyFont="1" applyFill="1" applyBorder="1" applyAlignment="1">
      <alignment horizontal="right" wrapText="1"/>
    </xf>
    <xf numFmtId="0" fontId="27" fillId="0" borderId="10" xfId="0" applyFont="1" applyBorder="1" applyAlignment="1">
      <alignment horizontal="center" vertical="center"/>
    </xf>
    <xf numFmtId="0" fontId="24" fillId="36" borderId="10" xfId="0" applyFont="1" applyFill="1" applyBorder="1" applyAlignment="1">
      <alignment horizontal="right" wrapText="1"/>
    </xf>
    <xf numFmtId="10" fontId="24" fillId="36" borderId="10" xfId="0" applyNumberFormat="1" applyFont="1" applyFill="1" applyBorder="1" applyAlignment="1">
      <alignment horizontal="right" wrapText="1"/>
    </xf>
    <xf numFmtId="0" fontId="24" fillId="37" borderId="10" xfId="0" applyFont="1" applyFill="1" applyBorder="1" applyAlignment="1">
      <alignment horizontal="right" wrapText="1"/>
    </xf>
    <xf numFmtId="10" fontId="24" fillId="37" borderId="10" xfId="0" applyNumberFormat="1" applyFont="1" applyFill="1" applyBorder="1" applyAlignment="1">
      <alignment horizontal="right" wrapText="1"/>
    </xf>
    <xf numFmtId="10" fontId="21" fillId="34" borderId="10" xfId="0" applyNumberFormat="1" applyFont="1" applyFill="1" applyBorder="1" applyAlignment="1">
      <alignment horizontal="right" wrapText="1"/>
    </xf>
    <xf numFmtId="0" fontId="18" fillId="34" borderId="0" xfId="0" applyFont="1" applyFill="1" applyBorder="1" applyAlignment="1">
      <alignment horizontal="center" wrapText="1"/>
    </xf>
    <xf numFmtId="0" fontId="16" fillId="0" borderId="0" xfId="0" applyFont="1"/>
    <xf numFmtId="0" fontId="0" fillId="0" borderId="0" xfId="0" applyFont="1"/>
    <xf numFmtId="10" fontId="18" fillId="0" borderId="0" xfId="0" applyNumberFormat="1" applyFont="1" applyFill="1" applyBorder="1" applyAlignment="1">
      <alignment horizontal="right" wrapText="1"/>
    </xf>
    <xf numFmtId="0" fontId="31" fillId="0" borderId="0" xfId="0" applyFont="1" applyBorder="1" applyAlignment="1">
      <alignment horizontal="center" vertical="center"/>
    </xf>
    <xf numFmtId="0" fontId="18" fillId="34" borderId="0" xfId="0" applyFont="1" applyFill="1" applyBorder="1" applyAlignment="1">
      <alignment horizontal="right" wrapText="1"/>
    </xf>
    <xf numFmtId="0" fontId="32" fillId="33" borderId="0" xfId="0" applyFont="1" applyFill="1" applyBorder="1" applyAlignment="1">
      <alignment horizontal="center" vertical="center" wrapText="1"/>
    </xf>
    <xf numFmtId="0" fontId="33" fillId="34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/>
    <xf numFmtId="0" fontId="18" fillId="33" borderId="0" xfId="0" applyFont="1" applyFill="1" applyBorder="1" applyAlignment="1">
      <alignment horizontal="right" wrapText="1"/>
    </xf>
    <xf numFmtId="0" fontId="18" fillId="33" borderId="0" xfId="0" applyFont="1" applyFill="1" applyBorder="1" applyAlignment="1">
      <alignment horizontal="center" vertical="top" wrapText="1"/>
    </xf>
    <xf numFmtId="0" fontId="18" fillId="33" borderId="0" xfId="0" applyFont="1" applyFill="1" applyBorder="1" applyAlignment="1">
      <alignment horizontal="center" vertical="center" wrapText="1"/>
    </xf>
    <xf numFmtId="10" fontId="19" fillId="34" borderId="0" xfId="0" applyNumberFormat="1" applyFont="1" applyFill="1" applyBorder="1" applyAlignment="1">
      <alignment horizontal="right" wrapText="1"/>
    </xf>
    <xf numFmtId="0" fontId="29" fillId="34" borderId="0" xfId="0" applyFont="1" applyFill="1" applyBorder="1" applyAlignment="1">
      <alignment horizontal="left" vertical="center" wrapText="1"/>
    </xf>
    <xf numFmtId="0" fontId="29" fillId="33" borderId="0" xfId="0" applyFont="1" applyFill="1" applyBorder="1" applyAlignment="1">
      <alignment horizontal="left" vertical="center" wrapText="1"/>
    </xf>
    <xf numFmtId="0" fontId="0" fillId="0" borderId="0" xfId="0" applyFont="1" applyFill="1" applyBorder="1"/>
    <xf numFmtId="0" fontId="18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right" wrapText="1"/>
    </xf>
    <xf numFmtId="0" fontId="0" fillId="0" borderId="0" xfId="0" applyFont="1" applyFill="1"/>
    <xf numFmtId="0" fontId="18" fillId="38" borderId="0" xfId="0" applyFont="1" applyFill="1" applyBorder="1" applyAlignment="1">
      <alignment horizontal="right" wrapText="1"/>
    </xf>
    <xf numFmtId="10" fontId="19" fillId="38" borderId="0" xfId="0" applyNumberFormat="1" applyFont="1" applyFill="1" applyBorder="1" applyAlignment="1">
      <alignment horizontal="right" wrapText="1"/>
    </xf>
    <xf numFmtId="10" fontId="18" fillId="38" borderId="0" xfId="0" applyNumberFormat="1" applyFont="1" applyFill="1" applyBorder="1" applyAlignment="1">
      <alignment horizontal="right" wrapText="1"/>
    </xf>
    <xf numFmtId="0" fontId="34" fillId="33" borderId="0" xfId="0" applyFont="1" applyFill="1" applyBorder="1" applyAlignment="1">
      <alignment horizontal="left" vertical="center" wrapText="1"/>
    </xf>
    <xf numFmtId="0" fontId="34" fillId="34" borderId="0" xfId="0" applyFont="1" applyFill="1" applyBorder="1" applyAlignment="1">
      <alignment horizontal="left" vertical="center" wrapText="1"/>
    </xf>
    <xf numFmtId="0" fontId="29" fillId="34" borderId="0" xfId="0" applyFont="1" applyFill="1" applyBorder="1" applyAlignment="1">
      <alignment horizontal="center" vertical="center" wrapText="1"/>
    </xf>
    <xf numFmtId="0" fontId="18" fillId="38" borderId="0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10" fontId="26" fillId="34" borderId="10" xfId="0" applyNumberFormat="1" applyFont="1" applyFill="1" applyBorder="1" applyAlignment="1">
      <alignment horizontal="center" vertical="center" wrapText="1"/>
    </xf>
    <xf numFmtId="0" fontId="35" fillId="34" borderId="0" xfId="0" applyFont="1" applyFill="1" applyBorder="1" applyAlignment="1">
      <alignment horizontal="center" vertical="center" wrapText="1"/>
    </xf>
    <xf numFmtId="10" fontId="24" fillId="0" borderId="0" xfId="0" applyNumberFormat="1" applyFont="1" applyFill="1" applyBorder="1" applyAlignment="1">
      <alignment horizontal="right" wrapText="1"/>
    </xf>
    <xf numFmtId="0" fontId="36" fillId="34" borderId="0" xfId="0" applyFont="1" applyFill="1" applyBorder="1" applyAlignment="1">
      <alignment horizontal="right" wrapText="1"/>
    </xf>
    <xf numFmtId="0" fontId="37" fillId="34" borderId="0" xfId="0" applyFont="1" applyFill="1" applyBorder="1" applyAlignment="1">
      <alignment horizontal="right" vertical="center" wrapText="1"/>
    </xf>
    <xf numFmtId="0" fontId="19" fillId="34" borderId="0" xfId="0" applyNumberFormat="1" applyFont="1" applyFill="1" applyBorder="1" applyAlignment="1">
      <alignment horizontal="right" vertical="center" wrapText="1"/>
    </xf>
    <xf numFmtId="0" fontId="18" fillId="33" borderId="0" xfId="0" applyFont="1" applyFill="1" applyBorder="1" applyAlignment="1">
      <alignment horizontal="right" vertical="center" wrapText="1"/>
    </xf>
    <xf numFmtId="3" fontId="18" fillId="34" borderId="0" xfId="0" applyNumberFormat="1" applyFont="1" applyFill="1" applyBorder="1" applyAlignment="1">
      <alignment horizontal="right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right" vertical="center"/>
    </xf>
    <xf numFmtId="0" fontId="18" fillId="33" borderId="0" xfId="0" applyFont="1" applyFill="1" applyBorder="1" applyAlignment="1">
      <alignment horizontal="center" vertical="center" wrapText="1"/>
    </xf>
    <xf numFmtId="0" fontId="18" fillId="34" borderId="0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pivotButton="1" applyAlignment="1">
      <alignment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4"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font>
        <color rgb="FF9C0006"/>
      </font>
    </dxf>
    <dxf>
      <font>
        <b/>
        <i val="0"/>
        <strike val="0"/>
        <color rgb="FFFF0000"/>
      </font>
      <border>
        <vertical/>
        <horizontal/>
      </border>
    </dxf>
    <dxf>
      <font>
        <b/>
        <i val="0"/>
        <color rgb="FF0000FF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color rgb="FF9C0006"/>
      </font>
    </dxf>
    <dxf>
      <font>
        <b/>
        <i val="0"/>
        <strike val="0"/>
        <color rgb="FFFF0000"/>
      </font>
      <border>
        <vertical/>
        <horizontal/>
      </border>
    </dxf>
    <dxf>
      <font>
        <b/>
        <i val="0"/>
        <color rgb="FF0000FF"/>
      </font>
    </dxf>
  </dxfs>
  <tableStyles count="0" defaultTableStyle="TableStyleMedium2" defaultPivotStyle="PivotStyleLight16"/>
  <colors>
    <mruColors>
      <color rgb="FF0000FF"/>
      <color rgb="FFC0C0C0"/>
      <color rgb="FFFFCD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Единая Россия</c:v>
          </c:tx>
          <c:spPr>
            <a:ln w="28575">
              <a:noFill/>
            </a:ln>
          </c:spPr>
          <c:marker>
            <c:symbol val="circle"/>
            <c:size val="2"/>
          </c:marker>
          <c:trendline>
            <c:spPr>
              <a:ln w="19050" cmpd="sng">
                <a:solidFill>
                  <a:srgbClr val="0000FF"/>
                </a:solidFill>
                <a:prstDash val="solid"/>
                <a:tailEnd type="stealth" w="med" len="med"/>
              </a:ln>
            </c:spPr>
            <c:trendlineType val="linear"/>
            <c:dispRSqr val="1"/>
            <c:dispEq val="1"/>
            <c:trendlineLbl>
              <c:numFmt formatCode="General" sourceLinked="0"/>
            </c:trendlineLbl>
          </c:trendline>
          <c:xVal>
            <c:numRef>
              <c:f>Декабрь!$D$3:$D$450</c:f>
              <c:numCache>
                <c:formatCode>0.00%</c:formatCode>
                <c:ptCount val="448"/>
                <c:pt idx="0">
                  <c:v>0.60938602681721943</c:v>
                </c:pt>
                <c:pt idx="1">
                  <c:v>0.59527439024390238</c:v>
                </c:pt>
                <c:pt idx="2">
                  <c:v>0.7263843648208469</c:v>
                </c:pt>
                <c:pt idx="3">
                  <c:v>0.70203694931312177</c:v>
                </c:pt>
                <c:pt idx="4">
                  <c:v>0.68573698847834719</c:v>
                </c:pt>
                <c:pt idx="5">
                  <c:v>0.61026533275337103</c:v>
                </c:pt>
                <c:pt idx="6">
                  <c:v>0.61213389121338913</c:v>
                </c:pt>
                <c:pt idx="7">
                  <c:v>0.61784386617100373</c:v>
                </c:pt>
                <c:pt idx="8">
                  <c:v>0.55927943024717219</c:v>
                </c:pt>
                <c:pt idx="9">
                  <c:v>0.74695234577022529</c:v>
                </c:pt>
                <c:pt idx="10">
                  <c:v>0.6145038167938931</c:v>
                </c:pt>
                <c:pt idx="11">
                  <c:v>0.63427800269905532</c:v>
                </c:pt>
                <c:pt idx="12">
                  <c:v>0.66723622383596759</c:v>
                </c:pt>
                <c:pt idx="13">
                  <c:v>0.56844380403458217</c:v>
                </c:pt>
                <c:pt idx="14">
                  <c:v>0.60523613963039014</c:v>
                </c:pt>
                <c:pt idx="15">
                  <c:v>0.64673267326732675</c:v>
                </c:pt>
                <c:pt idx="16">
                  <c:v>0.59991638795986624</c:v>
                </c:pt>
                <c:pt idx="17">
                  <c:v>0.64123491838183111</c:v>
                </c:pt>
                <c:pt idx="18">
                  <c:v>0.52594422873279212</c:v>
                </c:pt>
                <c:pt idx="19">
                  <c:v>0.70985051743963201</c:v>
                </c:pt>
                <c:pt idx="20">
                  <c:v>0.47191011235955055</c:v>
                </c:pt>
                <c:pt idx="21">
                  <c:v>0.51123864179818268</c:v>
                </c:pt>
                <c:pt idx="22">
                  <c:v>0.5861386138613861</c:v>
                </c:pt>
                <c:pt idx="23">
                  <c:v>0.83056925145674587</c:v>
                </c:pt>
                <c:pt idx="24">
                  <c:v>0.61199095022624439</c:v>
                </c:pt>
                <c:pt idx="25">
                  <c:v>0.54545454545454541</c:v>
                </c:pt>
                <c:pt idx="26">
                  <c:v>0.73200612557427258</c:v>
                </c:pt>
                <c:pt idx="27">
                  <c:v>0.64598025387870239</c:v>
                </c:pt>
                <c:pt idx="28">
                  <c:v>0.5113895216400911</c:v>
                </c:pt>
                <c:pt idx="29">
                  <c:v>0.4936096718480138</c:v>
                </c:pt>
                <c:pt idx="30">
                  <c:v>0.51099830795262269</c:v>
                </c:pt>
                <c:pt idx="31">
                  <c:v>0.57068482178614333</c:v>
                </c:pt>
                <c:pt idx="32">
                  <c:v>0.57823129251700678</c:v>
                </c:pt>
                <c:pt idx="33">
                  <c:v>0.87347931873479323</c:v>
                </c:pt>
                <c:pt idx="34">
                  <c:v>0.67131474103585653</c:v>
                </c:pt>
                <c:pt idx="35">
                  <c:v>0.71257716049382713</c:v>
                </c:pt>
                <c:pt idx="36">
                  <c:v>0.73474801061007955</c:v>
                </c:pt>
                <c:pt idx="37">
                  <c:v>0.63850415512465375</c:v>
                </c:pt>
                <c:pt idx="38">
                  <c:v>0.71357202331390512</c:v>
                </c:pt>
                <c:pt idx="39">
                  <c:v>0.64612676056338025</c:v>
                </c:pt>
                <c:pt idx="40">
                  <c:v>0.57308584686774944</c:v>
                </c:pt>
                <c:pt idx="41">
                  <c:v>0.62575757575757573</c:v>
                </c:pt>
                <c:pt idx="42">
                  <c:v>0.76103286384976521</c:v>
                </c:pt>
                <c:pt idx="43">
                  <c:v>0.60430247718383312</c:v>
                </c:pt>
                <c:pt idx="44">
                  <c:v>0.4117231638418079</c:v>
                </c:pt>
                <c:pt idx="45">
                  <c:v>0.57943207981580969</c:v>
                </c:pt>
                <c:pt idx="46">
                  <c:v>0.62200282087447112</c:v>
                </c:pt>
                <c:pt idx="47">
                  <c:v>0.65576998818432453</c:v>
                </c:pt>
                <c:pt idx="48">
                  <c:v>0.68568294020844767</c:v>
                </c:pt>
                <c:pt idx="49">
                  <c:v>0.56449834619625139</c:v>
                </c:pt>
                <c:pt idx="50">
                  <c:v>0.56519677572309146</c:v>
                </c:pt>
                <c:pt idx="51">
                  <c:v>0.53687549563838222</c:v>
                </c:pt>
                <c:pt idx="52">
                  <c:v>0.67342073897497023</c:v>
                </c:pt>
                <c:pt idx="53">
                  <c:v>0.65670103092783505</c:v>
                </c:pt>
                <c:pt idx="54">
                  <c:v>0.66666666666666663</c:v>
                </c:pt>
                <c:pt idx="55">
                  <c:v>0.7052173913043478</c:v>
                </c:pt>
                <c:pt idx="56">
                  <c:v>0.59475218658892126</c:v>
                </c:pt>
                <c:pt idx="57">
                  <c:v>0.79827956989247317</c:v>
                </c:pt>
                <c:pt idx="58">
                  <c:v>0.62272902976420563</c:v>
                </c:pt>
                <c:pt idx="59">
                  <c:v>0.60680379746835444</c:v>
                </c:pt>
                <c:pt idx="60">
                  <c:v>0.77686796315250772</c:v>
                </c:pt>
                <c:pt idx="61">
                  <c:v>0.767134951042997</c:v>
                </c:pt>
                <c:pt idx="62">
                  <c:v>0.67366096079514082</c:v>
                </c:pt>
                <c:pt idx="63">
                  <c:v>0.72235112142304714</c:v>
                </c:pt>
                <c:pt idx="64">
                  <c:v>0.63703159441587065</c:v>
                </c:pt>
                <c:pt idx="65">
                  <c:v>0.56991643454038998</c:v>
                </c:pt>
                <c:pt idx="66">
                  <c:v>0.64389456697149006</c:v>
                </c:pt>
                <c:pt idx="67">
                  <c:v>0.54536135315222967</c:v>
                </c:pt>
                <c:pt idx="68">
                  <c:v>0.55455002513826046</c:v>
                </c:pt>
                <c:pt idx="69">
                  <c:v>0.64817150063051698</c:v>
                </c:pt>
                <c:pt idx="70">
                  <c:v>0.59745390693590872</c:v>
                </c:pt>
                <c:pt idx="71">
                  <c:v>0.69019085663559698</c:v>
                </c:pt>
                <c:pt idx="72">
                  <c:v>0.80266343825665865</c:v>
                </c:pt>
                <c:pt idx="73">
                  <c:v>0.72491909385113273</c:v>
                </c:pt>
                <c:pt idx="74">
                  <c:v>0.5879194630872483</c:v>
                </c:pt>
                <c:pt idx="75">
                  <c:v>0.57955742887249739</c:v>
                </c:pt>
                <c:pt idx="76">
                  <c:v>0.61408882082695249</c:v>
                </c:pt>
                <c:pt idx="77">
                  <c:v>0.65447897623400364</c:v>
                </c:pt>
                <c:pt idx="78">
                  <c:v>0.91256830601092898</c:v>
                </c:pt>
                <c:pt idx="79">
                  <c:v>0.69767441860465118</c:v>
                </c:pt>
                <c:pt idx="80">
                  <c:v>0.91463414634146345</c:v>
                </c:pt>
                <c:pt idx="81">
                  <c:v>0.58333333333333337</c:v>
                </c:pt>
                <c:pt idx="82">
                  <c:v>0.94957983193277307</c:v>
                </c:pt>
                <c:pt idx="83">
                  <c:v>1</c:v>
                </c:pt>
                <c:pt idx="84">
                  <c:v>0.8571428571428571</c:v>
                </c:pt>
                <c:pt idx="85">
                  <c:v>0.75903614457831325</c:v>
                </c:pt>
                <c:pt idx="86">
                  <c:v>0.92517006802721091</c:v>
                </c:pt>
                <c:pt idx="87">
                  <c:v>0.93478260869565222</c:v>
                </c:pt>
                <c:pt idx="88">
                  <c:v>0.58247903075489282</c:v>
                </c:pt>
                <c:pt idx="89">
                  <c:v>0.61461051062243754</c:v>
                </c:pt>
                <c:pt idx="90">
                  <c:v>0.44009128946367437</c:v>
                </c:pt>
                <c:pt idx="91">
                  <c:v>0.66666666666666663</c:v>
                </c:pt>
                <c:pt idx="92">
                  <c:v>0.68319928507596073</c:v>
                </c:pt>
                <c:pt idx="93">
                  <c:v>0.71946121690664189</c:v>
                </c:pt>
                <c:pt idx="94">
                  <c:v>0.61168831168831173</c:v>
                </c:pt>
                <c:pt idx="95">
                  <c:v>0.64696911932901258</c:v>
                </c:pt>
                <c:pt idx="96">
                  <c:v>0.74435665914221216</c:v>
                </c:pt>
                <c:pt idx="97">
                  <c:v>0.62311557788944727</c:v>
                </c:pt>
                <c:pt idx="98">
                  <c:v>0.6377272727272727</c:v>
                </c:pt>
                <c:pt idx="99">
                  <c:v>0.64201937786843444</c:v>
                </c:pt>
                <c:pt idx="100">
                  <c:v>0.61153174140943511</c:v>
                </c:pt>
                <c:pt idx="101">
                  <c:v>0.72852233676975942</c:v>
                </c:pt>
                <c:pt idx="102">
                  <c:v>0.77569666514390134</c:v>
                </c:pt>
                <c:pt idx="103">
                  <c:v>0.57864164432529042</c:v>
                </c:pt>
                <c:pt idx="104">
                  <c:v>0.6032553407934893</c:v>
                </c:pt>
                <c:pt idx="105">
                  <c:v>0.61241830065359482</c:v>
                </c:pt>
                <c:pt idx="106">
                  <c:v>0.62427745664739887</c:v>
                </c:pt>
                <c:pt idx="107">
                  <c:v>0.59745517640254486</c:v>
                </c:pt>
                <c:pt idx="108">
                  <c:v>0.61598028863076382</c:v>
                </c:pt>
                <c:pt idx="109">
                  <c:v>0.71813285457809695</c:v>
                </c:pt>
                <c:pt idx="110">
                  <c:v>0.75159235668789814</c:v>
                </c:pt>
                <c:pt idx="111">
                  <c:v>0.41932700603968937</c:v>
                </c:pt>
                <c:pt idx="112">
                  <c:v>0.60518731988472618</c:v>
                </c:pt>
                <c:pt idx="113">
                  <c:v>0.76234567901234573</c:v>
                </c:pt>
                <c:pt idx="114">
                  <c:v>0.71935756551141161</c:v>
                </c:pt>
                <c:pt idx="115">
                  <c:v>0.61725206611570249</c:v>
                </c:pt>
                <c:pt idx="116">
                  <c:v>0.70730527334300919</c:v>
                </c:pt>
                <c:pt idx="117">
                  <c:v>0.60209424083769636</c:v>
                </c:pt>
                <c:pt idx="118">
                  <c:v>0.64535379369138957</c:v>
                </c:pt>
                <c:pt idx="119">
                  <c:v>0.69029850746268662</c:v>
                </c:pt>
                <c:pt idx="120">
                  <c:v>0.78857142857142859</c:v>
                </c:pt>
                <c:pt idx="121">
                  <c:v>0.64996945632254122</c:v>
                </c:pt>
                <c:pt idx="122">
                  <c:v>0.70290534208059985</c:v>
                </c:pt>
                <c:pt idx="123">
                  <c:v>0.60724233983286913</c:v>
                </c:pt>
                <c:pt idx="124">
                  <c:v>0.60964912280701755</c:v>
                </c:pt>
                <c:pt idx="125">
                  <c:v>0.61329866270430911</c:v>
                </c:pt>
                <c:pt idx="126">
                  <c:v>0.6415384615384615</c:v>
                </c:pt>
                <c:pt idx="127">
                  <c:v>0.69178628389154706</c:v>
                </c:pt>
                <c:pt idx="128">
                  <c:v>0.61893084845512503</c:v>
                </c:pt>
                <c:pt idx="129">
                  <c:v>0.62061403508771928</c:v>
                </c:pt>
                <c:pt idx="130">
                  <c:v>0.58260869565217388</c:v>
                </c:pt>
                <c:pt idx="131">
                  <c:v>0.66431924882629112</c:v>
                </c:pt>
                <c:pt idx="132">
                  <c:v>0.49726775956284153</c:v>
                </c:pt>
                <c:pt idx="133">
                  <c:v>0.61273666092943202</c:v>
                </c:pt>
                <c:pt idx="134">
                  <c:v>0.93023255813953487</c:v>
                </c:pt>
                <c:pt idx="135">
                  <c:v>1</c:v>
                </c:pt>
                <c:pt idx="136">
                  <c:v>0.60890493381468114</c:v>
                </c:pt>
                <c:pt idx="137">
                  <c:v>0.53765490943755956</c:v>
                </c:pt>
                <c:pt idx="138">
                  <c:v>0.53076171875</c:v>
                </c:pt>
                <c:pt idx="139">
                  <c:v>0.54756380510440839</c:v>
                </c:pt>
                <c:pt idx="140">
                  <c:v>0.5511415525114155</c:v>
                </c:pt>
                <c:pt idx="141">
                  <c:v>0.53857211308097752</c:v>
                </c:pt>
                <c:pt idx="142">
                  <c:v>0.5034315704481227</c:v>
                </c:pt>
                <c:pt idx="143">
                  <c:v>0.51006987258528569</c:v>
                </c:pt>
                <c:pt idx="144">
                  <c:v>0.54103053435114501</c:v>
                </c:pt>
                <c:pt idx="145">
                  <c:v>0.53013182674199621</c:v>
                </c:pt>
                <c:pt idx="146">
                  <c:v>0.53526220614828213</c:v>
                </c:pt>
                <c:pt idx="147">
                  <c:v>0.58594730238393977</c:v>
                </c:pt>
                <c:pt idx="148">
                  <c:v>0.60304912478825523</c:v>
                </c:pt>
                <c:pt idx="149">
                  <c:v>0.51089449541284404</c:v>
                </c:pt>
                <c:pt idx="150">
                  <c:v>0.62867012089810015</c:v>
                </c:pt>
                <c:pt idx="151">
                  <c:v>0.57751937984496127</c:v>
                </c:pt>
                <c:pt idx="152">
                  <c:v>0.54770531400966183</c:v>
                </c:pt>
                <c:pt idx="153">
                  <c:v>0.53955078125</c:v>
                </c:pt>
                <c:pt idx="154">
                  <c:v>0.57526609224531167</c:v>
                </c:pt>
                <c:pt idx="155">
                  <c:v>0.57038657913931434</c:v>
                </c:pt>
                <c:pt idx="156">
                  <c:v>0.42743817078861407</c:v>
                </c:pt>
                <c:pt idx="157">
                  <c:v>0.57199999999999995</c:v>
                </c:pt>
                <c:pt idx="158">
                  <c:v>0.56666666666666665</c:v>
                </c:pt>
                <c:pt idx="159">
                  <c:v>0.82030456852791878</c:v>
                </c:pt>
                <c:pt idx="160">
                  <c:v>0.55456310679611653</c:v>
                </c:pt>
                <c:pt idx="161">
                  <c:v>0.5233219567690558</c:v>
                </c:pt>
                <c:pt idx="162">
                  <c:v>0.53290623179965058</c:v>
                </c:pt>
                <c:pt idx="163">
                  <c:v>0.62131837307152871</c:v>
                </c:pt>
                <c:pt idx="164">
                  <c:v>0.56562922868741539</c:v>
                </c:pt>
                <c:pt idx="165">
                  <c:v>0.53772003352891873</c:v>
                </c:pt>
                <c:pt idx="166">
                  <c:v>0.52257525083612044</c:v>
                </c:pt>
                <c:pt idx="167">
                  <c:v>0.64621968616262482</c:v>
                </c:pt>
                <c:pt idx="168">
                  <c:v>0.56107034958998703</c:v>
                </c:pt>
                <c:pt idx="169">
                  <c:v>0.59001636661211132</c:v>
                </c:pt>
                <c:pt idx="170">
                  <c:v>0.62846503930492348</c:v>
                </c:pt>
                <c:pt idx="171">
                  <c:v>0.53226469379367036</c:v>
                </c:pt>
                <c:pt idx="172">
                  <c:v>0.57745803357314152</c:v>
                </c:pt>
                <c:pt idx="173">
                  <c:v>0.57136425033768568</c:v>
                </c:pt>
                <c:pt idx="174">
                  <c:v>0.46791569086651053</c:v>
                </c:pt>
                <c:pt idx="175">
                  <c:v>0.58404558404558404</c:v>
                </c:pt>
                <c:pt idx="176">
                  <c:v>0.58217592592592593</c:v>
                </c:pt>
                <c:pt idx="177">
                  <c:v>0.67160592711253508</c:v>
                </c:pt>
                <c:pt idx="178">
                  <c:v>0.6957787481804949</c:v>
                </c:pt>
                <c:pt idx="179">
                  <c:v>0.70838073568449</c:v>
                </c:pt>
                <c:pt idx="180">
                  <c:v>0.53448275862068961</c:v>
                </c:pt>
                <c:pt idx="181">
                  <c:v>0.99493487698986971</c:v>
                </c:pt>
                <c:pt idx="182">
                  <c:v>0.65963060686015829</c:v>
                </c:pt>
                <c:pt idx="183">
                  <c:v>0.87179487179487181</c:v>
                </c:pt>
                <c:pt idx="184">
                  <c:v>0.68181818181818177</c:v>
                </c:pt>
                <c:pt idx="185">
                  <c:v>0.73208722741433019</c:v>
                </c:pt>
                <c:pt idx="186">
                  <c:v>0.62547709923664119</c:v>
                </c:pt>
                <c:pt idx="187">
                  <c:v>0.56861702127659575</c:v>
                </c:pt>
                <c:pt idx="188">
                  <c:v>0.6</c:v>
                </c:pt>
                <c:pt idx="189">
                  <c:v>0.58974358974358976</c:v>
                </c:pt>
                <c:pt idx="190">
                  <c:v>0.62922810060711187</c:v>
                </c:pt>
                <c:pt idx="191">
                  <c:v>0.53157894736842104</c:v>
                </c:pt>
                <c:pt idx="192">
                  <c:v>0.55579631635969662</c:v>
                </c:pt>
                <c:pt idx="193">
                  <c:v>0.5561613958560524</c:v>
                </c:pt>
                <c:pt idx="194">
                  <c:v>0.55317164179104472</c:v>
                </c:pt>
                <c:pt idx="195">
                  <c:v>0.58015267175572516</c:v>
                </c:pt>
                <c:pt idx="196">
                  <c:v>0.57103448275862068</c:v>
                </c:pt>
                <c:pt idx="197">
                  <c:v>0.60550458715596334</c:v>
                </c:pt>
                <c:pt idx="198">
                  <c:v>0.62013422818791941</c:v>
                </c:pt>
                <c:pt idx="199">
                  <c:v>0.57161290322580649</c:v>
                </c:pt>
                <c:pt idx="200">
                  <c:v>0.60399999999999998</c:v>
                </c:pt>
                <c:pt idx="201">
                  <c:v>0.68996321597477672</c:v>
                </c:pt>
                <c:pt idx="202">
                  <c:v>0.62474949899799603</c:v>
                </c:pt>
                <c:pt idx="203">
                  <c:v>0.6504980511043742</c:v>
                </c:pt>
                <c:pt idx="204">
                  <c:v>0.76421404682274252</c:v>
                </c:pt>
                <c:pt idx="205">
                  <c:v>0.76422093981863148</c:v>
                </c:pt>
                <c:pt idx="206">
                  <c:v>0.66101694915254239</c:v>
                </c:pt>
                <c:pt idx="207">
                  <c:v>0.75481171548117154</c:v>
                </c:pt>
                <c:pt idx="208">
                  <c:v>0.74560761346998539</c:v>
                </c:pt>
                <c:pt idx="209">
                  <c:v>0.66209850107066381</c:v>
                </c:pt>
                <c:pt idx="210">
                  <c:v>0.6680785521755872</c:v>
                </c:pt>
                <c:pt idx="211">
                  <c:v>0.68484362469927829</c:v>
                </c:pt>
                <c:pt idx="212">
                  <c:v>0.62742812742812748</c:v>
                </c:pt>
                <c:pt idx="213">
                  <c:v>0.58740411788453772</c:v>
                </c:pt>
                <c:pt idx="214">
                  <c:v>0.55500894454382832</c:v>
                </c:pt>
                <c:pt idx="215">
                  <c:v>0.5749405233941316</c:v>
                </c:pt>
                <c:pt idx="216">
                  <c:v>0.57569558101472995</c:v>
                </c:pt>
                <c:pt idx="217">
                  <c:v>0.75625264942772363</c:v>
                </c:pt>
                <c:pt idx="218">
                  <c:v>0.58459743290548427</c:v>
                </c:pt>
                <c:pt idx="219">
                  <c:v>0.54944145635084818</c:v>
                </c:pt>
                <c:pt idx="220">
                  <c:v>0.61449814126394053</c:v>
                </c:pt>
                <c:pt idx="221">
                  <c:v>0.52309722833260008</c:v>
                </c:pt>
                <c:pt idx="222">
                  <c:v>0.54506065857885611</c:v>
                </c:pt>
                <c:pt idx="223">
                  <c:v>0.56711003627569534</c:v>
                </c:pt>
                <c:pt idx="224">
                  <c:v>0.58207630878438332</c:v>
                </c:pt>
                <c:pt idx="225">
                  <c:v>0.64274193548387093</c:v>
                </c:pt>
                <c:pt idx="226">
                  <c:v>0.67749210645015789</c:v>
                </c:pt>
                <c:pt idx="227">
                  <c:v>0.56567557395558898</c:v>
                </c:pt>
                <c:pt idx="228">
                  <c:v>0.54241173773498397</c:v>
                </c:pt>
                <c:pt idx="229">
                  <c:v>0.60912863070539414</c:v>
                </c:pt>
                <c:pt idx="230">
                  <c:v>0.59126775381378227</c:v>
                </c:pt>
                <c:pt idx="231">
                  <c:v>0.60449342941924544</c:v>
                </c:pt>
                <c:pt idx="232">
                  <c:v>0.56601307189542482</c:v>
                </c:pt>
                <c:pt idx="233">
                  <c:v>0.51059135039717563</c:v>
                </c:pt>
                <c:pt idx="234">
                  <c:v>0.6323150533676849</c:v>
                </c:pt>
                <c:pt idx="235">
                  <c:v>0.61256746337702395</c:v>
                </c:pt>
                <c:pt idx="236">
                  <c:v>0.58246178600160903</c:v>
                </c:pt>
                <c:pt idx="237">
                  <c:v>0.59346309217774518</c:v>
                </c:pt>
                <c:pt idx="238">
                  <c:v>0.57018633540372676</c:v>
                </c:pt>
                <c:pt idx="239">
                  <c:v>0.67668218366483279</c:v>
                </c:pt>
                <c:pt idx="240">
                  <c:v>0.67851500789889418</c:v>
                </c:pt>
                <c:pt idx="241">
                  <c:v>0.57782839787395601</c:v>
                </c:pt>
                <c:pt idx="242">
                  <c:v>0.63656783468104228</c:v>
                </c:pt>
                <c:pt idx="243">
                  <c:v>0.75448334756618274</c:v>
                </c:pt>
                <c:pt idx="244">
                  <c:v>0.6080980683506686</c:v>
                </c:pt>
                <c:pt idx="245">
                  <c:v>0.58108621344473987</c:v>
                </c:pt>
                <c:pt idx="246">
                  <c:v>0.61068079902160621</c:v>
                </c:pt>
                <c:pt idx="247">
                  <c:v>0.48930481283422461</c:v>
                </c:pt>
                <c:pt idx="248">
                  <c:v>0.66029850746268659</c:v>
                </c:pt>
                <c:pt idx="249">
                  <c:v>0.68857985672144961</c:v>
                </c:pt>
                <c:pt idx="250">
                  <c:v>0.55938697318007657</c:v>
                </c:pt>
                <c:pt idx="251">
                  <c:v>0.64322550398499767</c:v>
                </c:pt>
                <c:pt idx="252">
                  <c:v>0.64168788650418329</c:v>
                </c:pt>
                <c:pt idx="253">
                  <c:v>0.51138716356107661</c:v>
                </c:pt>
                <c:pt idx="254">
                  <c:v>0.58381726674409606</c:v>
                </c:pt>
                <c:pt idx="255">
                  <c:v>0.61972357116174825</c:v>
                </c:pt>
                <c:pt idx="256">
                  <c:v>0.64260112647209422</c:v>
                </c:pt>
                <c:pt idx="257">
                  <c:v>0.52777777777777779</c:v>
                </c:pt>
                <c:pt idx="258">
                  <c:v>0.5</c:v>
                </c:pt>
                <c:pt idx="259">
                  <c:v>0.47687996263428306</c:v>
                </c:pt>
                <c:pt idx="260">
                  <c:v>0.5522193211488251</c:v>
                </c:pt>
                <c:pt idx="261">
                  <c:v>0.52270250635670179</c:v>
                </c:pt>
                <c:pt idx="262">
                  <c:v>0.64130434782608692</c:v>
                </c:pt>
                <c:pt idx="263">
                  <c:v>0.47738095238095241</c:v>
                </c:pt>
                <c:pt idx="264">
                  <c:v>0.55116443189837683</c:v>
                </c:pt>
                <c:pt idx="265">
                  <c:v>0.50169491525423726</c:v>
                </c:pt>
                <c:pt idx="266">
                  <c:v>0.55232950708980422</c:v>
                </c:pt>
                <c:pt idx="267">
                  <c:v>0.65462962962962967</c:v>
                </c:pt>
                <c:pt idx="268">
                  <c:v>0.74799643811219951</c:v>
                </c:pt>
                <c:pt idx="269">
                  <c:v>0.60045019696117052</c:v>
                </c:pt>
                <c:pt idx="270">
                  <c:v>0.58164983164983164</c:v>
                </c:pt>
                <c:pt idx="271">
                  <c:v>0.51412626438786191</c:v>
                </c:pt>
                <c:pt idx="272">
                  <c:v>0.53198008425890464</c:v>
                </c:pt>
                <c:pt idx="273">
                  <c:v>0.62519809825673534</c:v>
                </c:pt>
                <c:pt idx="274">
                  <c:v>0.58758677011024907</c:v>
                </c:pt>
                <c:pt idx="275">
                  <c:v>0.56573705179282874</c:v>
                </c:pt>
                <c:pt idx="276">
                  <c:v>0.56982487651549174</c:v>
                </c:pt>
                <c:pt idx="277">
                  <c:v>0.52870370370370368</c:v>
                </c:pt>
                <c:pt idx="278">
                  <c:v>0.53051643192488263</c:v>
                </c:pt>
                <c:pt idx="279">
                  <c:v>0.50288350634371393</c:v>
                </c:pt>
                <c:pt idx="280">
                  <c:v>0.51457840819542944</c:v>
                </c:pt>
                <c:pt idx="281">
                  <c:v>0.55594900849858353</c:v>
                </c:pt>
                <c:pt idx="282">
                  <c:v>0.64735516372795965</c:v>
                </c:pt>
                <c:pt idx="283">
                  <c:v>0.54344216934144995</c:v>
                </c:pt>
                <c:pt idx="284">
                  <c:v>0.55633802816901412</c:v>
                </c:pt>
                <c:pt idx="285">
                  <c:v>0.57968127490039845</c:v>
                </c:pt>
                <c:pt idx="286">
                  <c:v>0.51001053740779767</c:v>
                </c:pt>
                <c:pt idx="287">
                  <c:v>0.87166009636443276</c:v>
                </c:pt>
                <c:pt idx="288">
                  <c:v>0.69445552453131232</c:v>
                </c:pt>
                <c:pt idx="289">
                  <c:v>0.48234072022160662</c:v>
                </c:pt>
                <c:pt idx="290">
                  <c:v>0.58404303003137603</c:v>
                </c:pt>
                <c:pt idx="291">
                  <c:v>0.59950402975821449</c:v>
                </c:pt>
                <c:pt idx="292">
                  <c:v>0.50879007238883145</c:v>
                </c:pt>
                <c:pt idx="293">
                  <c:v>0.53333333333333333</c:v>
                </c:pt>
                <c:pt idx="294">
                  <c:v>0.56173069750093252</c:v>
                </c:pt>
                <c:pt idx="295">
                  <c:v>0.5573584905660377</c:v>
                </c:pt>
                <c:pt idx="296">
                  <c:v>0.55376344086021501</c:v>
                </c:pt>
                <c:pt idx="297">
                  <c:v>0.51800965466023019</c:v>
                </c:pt>
                <c:pt idx="298">
                  <c:v>0.50600655260283944</c:v>
                </c:pt>
                <c:pt idx="299">
                  <c:v>0.62524654832347137</c:v>
                </c:pt>
                <c:pt idx="300">
                  <c:v>0.55054347826086958</c:v>
                </c:pt>
                <c:pt idx="301">
                  <c:v>0.53282947567312233</c:v>
                </c:pt>
                <c:pt idx="302">
                  <c:v>0.53489419180549302</c:v>
                </c:pt>
                <c:pt idx="303">
                  <c:v>0.59196102314250909</c:v>
                </c:pt>
                <c:pt idx="304">
                  <c:v>0.57277801631601544</c:v>
                </c:pt>
                <c:pt idx="305">
                  <c:v>0.64377358490566039</c:v>
                </c:pt>
                <c:pt idx="306">
                  <c:v>0.60524193548387095</c:v>
                </c:pt>
                <c:pt idx="307">
                  <c:v>0.57260650480989461</c:v>
                </c:pt>
                <c:pt idx="308">
                  <c:v>0.66885411408379603</c:v>
                </c:pt>
                <c:pt idx="309">
                  <c:v>0.54682779456193353</c:v>
                </c:pt>
                <c:pt idx="310">
                  <c:v>0.55595380326563126</c:v>
                </c:pt>
                <c:pt idx="311">
                  <c:v>0.55176380368098155</c:v>
                </c:pt>
                <c:pt idx="312">
                  <c:v>0.64076346284935237</c:v>
                </c:pt>
                <c:pt idx="313">
                  <c:v>0.57548285376428854</c:v>
                </c:pt>
                <c:pt idx="314">
                  <c:v>0.54842385112039493</c:v>
                </c:pt>
                <c:pt idx="315">
                  <c:v>0.65271629778672036</c:v>
                </c:pt>
                <c:pt idx="316">
                  <c:v>0.56078576723498885</c:v>
                </c:pt>
                <c:pt idx="317">
                  <c:v>0.55842293906810037</c:v>
                </c:pt>
                <c:pt idx="318">
                  <c:v>0.54977544910179643</c:v>
                </c:pt>
                <c:pt idx="319">
                  <c:v>0.59654370222665343</c:v>
                </c:pt>
                <c:pt idx="320">
                  <c:v>0.53292181069958844</c:v>
                </c:pt>
                <c:pt idx="321">
                  <c:v>0.52282608695652177</c:v>
                </c:pt>
                <c:pt idx="322">
                  <c:v>0.6461904761904762</c:v>
                </c:pt>
                <c:pt idx="323">
                  <c:v>0.50414593698175791</c:v>
                </c:pt>
                <c:pt idx="324">
                  <c:v>0.52225519287833833</c:v>
                </c:pt>
                <c:pt idx="325">
                  <c:v>0.67867768595041322</c:v>
                </c:pt>
                <c:pt idx="326">
                  <c:v>0.55421686746987953</c:v>
                </c:pt>
                <c:pt idx="327">
                  <c:v>0.52215568862275452</c:v>
                </c:pt>
                <c:pt idx="328">
                  <c:v>0.55071884984025554</c:v>
                </c:pt>
                <c:pt idx="329">
                  <c:v>0.52675807164971256</c:v>
                </c:pt>
                <c:pt idx="330">
                  <c:v>0.62126245847176076</c:v>
                </c:pt>
                <c:pt idx="331">
                  <c:v>0.53714285714285714</c:v>
                </c:pt>
                <c:pt idx="332">
                  <c:v>0.66950053134962806</c:v>
                </c:pt>
                <c:pt idx="333">
                  <c:v>0.53960755813953487</c:v>
                </c:pt>
                <c:pt idx="334">
                  <c:v>0.59478324761204993</c:v>
                </c:pt>
                <c:pt idx="335">
                  <c:v>0.61068702290076338</c:v>
                </c:pt>
                <c:pt idx="336">
                  <c:v>0.53171641791044777</c:v>
                </c:pt>
                <c:pt idx="337">
                  <c:v>0.72278225806451613</c:v>
                </c:pt>
                <c:pt idx="338">
                  <c:v>0.57019064124783359</c:v>
                </c:pt>
                <c:pt idx="339">
                  <c:v>0.94375370041444639</c:v>
                </c:pt>
                <c:pt idx="340">
                  <c:v>0.8904109589041096</c:v>
                </c:pt>
                <c:pt idx="341">
                  <c:v>0.89679715302491103</c:v>
                </c:pt>
                <c:pt idx="342">
                  <c:v>0.73333333333333328</c:v>
                </c:pt>
                <c:pt idx="343">
                  <c:v>0.94144144144144148</c:v>
                </c:pt>
                <c:pt idx="344">
                  <c:v>0.83333333333333337</c:v>
                </c:pt>
                <c:pt idx="345">
                  <c:v>0.9073684210526316</c:v>
                </c:pt>
                <c:pt idx="346">
                  <c:v>0.57247437774524157</c:v>
                </c:pt>
                <c:pt idx="347">
                  <c:v>0.59357214596585206</c:v>
                </c:pt>
                <c:pt idx="348">
                  <c:v>0.52197602615328731</c:v>
                </c:pt>
                <c:pt idx="349">
                  <c:v>0.60303994344291267</c:v>
                </c:pt>
                <c:pt idx="350">
                  <c:v>0.55647590361445787</c:v>
                </c:pt>
                <c:pt idx="351">
                  <c:v>0.60046728971962615</c:v>
                </c:pt>
                <c:pt idx="352">
                  <c:v>0.5700337964701464</c:v>
                </c:pt>
                <c:pt idx="353">
                  <c:v>0.5653266331658291</c:v>
                </c:pt>
                <c:pt idx="354">
                  <c:v>0.58398527381500231</c:v>
                </c:pt>
                <c:pt idx="355">
                  <c:v>0.65682242990654205</c:v>
                </c:pt>
                <c:pt idx="356">
                  <c:v>0.54374999999999996</c:v>
                </c:pt>
                <c:pt idx="357">
                  <c:v>0.62196447988401593</c:v>
                </c:pt>
                <c:pt idx="358">
                  <c:v>0.57153905645784997</c:v>
                </c:pt>
                <c:pt idx="359">
                  <c:v>0.65128819652486514</c:v>
                </c:pt>
                <c:pt idx="360">
                  <c:v>0.55296610169491522</c:v>
                </c:pt>
                <c:pt idx="361">
                  <c:v>0.56278260869565222</c:v>
                </c:pt>
                <c:pt idx="362">
                  <c:v>0.56092347156904665</c:v>
                </c:pt>
                <c:pt idx="363">
                  <c:v>0.6469907407407407</c:v>
                </c:pt>
                <c:pt idx="364">
                  <c:v>0.54658901830282858</c:v>
                </c:pt>
                <c:pt idx="365">
                  <c:v>0.60499058380414317</c:v>
                </c:pt>
                <c:pt idx="366">
                  <c:v>0.60957910014513783</c:v>
                </c:pt>
                <c:pt idx="367">
                  <c:v>0.56753752084491382</c:v>
                </c:pt>
                <c:pt idx="368">
                  <c:v>0.58645707376058043</c:v>
                </c:pt>
                <c:pt idx="369">
                  <c:v>0.55425574828559898</c:v>
                </c:pt>
                <c:pt idx="370">
                  <c:v>0.59718716191849985</c:v>
                </c:pt>
                <c:pt idx="371">
                  <c:v>0.54545454545454541</c:v>
                </c:pt>
                <c:pt idx="372">
                  <c:v>0.54906236371565631</c:v>
                </c:pt>
                <c:pt idx="373">
                  <c:v>0.61062757672927159</c:v>
                </c:pt>
                <c:pt idx="374">
                  <c:v>0.61871616395978346</c:v>
                </c:pt>
                <c:pt idx="375">
                  <c:v>0.70669975186104217</c:v>
                </c:pt>
                <c:pt idx="376">
                  <c:v>0.67788279773156901</c:v>
                </c:pt>
                <c:pt idx="377">
                  <c:v>0.59313014029995159</c:v>
                </c:pt>
                <c:pt idx="378">
                  <c:v>0.60370370370370374</c:v>
                </c:pt>
                <c:pt idx="379">
                  <c:v>0.56669865642994244</c:v>
                </c:pt>
                <c:pt idx="380">
                  <c:v>0.6308641975308642</c:v>
                </c:pt>
                <c:pt idx="381">
                  <c:v>0.56397459165154262</c:v>
                </c:pt>
                <c:pt idx="382">
                  <c:v>0.64529689963215975</c:v>
                </c:pt>
                <c:pt idx="383">
                  <c:v>0.54375667022411955</c:v>
                </c:pt>
                <c:pt idx="384">
                  <c:v>0.53448275862068961</c:v>
                </c:pt>
                <c:pt idx="385">
                  <c:v>0.52380952380952384</c:v>
                </c:pt>
                <c:pt idx="386">
                  <c:v>0.66774193548387095</c:v>
                </c:pt>
                <c:pt idx="387">
                  <c:v>0.5845198977729098</c:v>
                </c:pt>
                <c:pt idx="388">
                  <c:v>0.54484304932735428</c:v>
                </c:pt>
                <c:pt idx="389">
                  <c:v>0.53201772049939589</c:v>
                </c:pt>
                <c:pt idx="390">
                  <c:v>0.70836855452240066</c:v>
                </c:pt>
                <c:pt idx="391">
                  <c:v>0.60316780821917804</c:v>
                </c:pt>
                <c:pt idx="392">
                  <c:v>0.57709648331830476</c:v>
                </c:pt>
                <c:pt idx="393">
                  <c:v>0.58609722853248525</c:v>
                </c:pt>
                <c:pt idx="394">
                  <c:v>0.5962616822429907</c:v>
                </c:pt>
                <c:pt idx="395">
                  <c:v>0.58980891719745221</c:v>
                </c:pt>
                <c:pt idx="396">
                  <c:v>0.55545112781954886</c:v>
                </c:pt>
                <c:pt idx="397">
                  <c:v>0.56900212314225052</c:v>
                </c:pt>
                <c:pt idx="398">
                  <c:v>0.5412765957446809</c:v>
                </c:pt>
                <c:pt idx="399">
                  <c:v>0.56934306569343063</c:v>
                </c:pt>
                <c:pt idx="400">
                  <c:v>0.58236434108527135</c:v>
                </c:pt>
                <c:pt idx="401">
                  <c:v>0.60843373493975905</c:v>
                </c:pt>
                <c:pt idx="402">
                  <c:v>0.70080321285140568</c:v>
                </c:pt>
                <c:pt idx="403">
                  <c:v>0.56193693693693691</c:v>
                </c:pt>
                <c:pt idx="404">
                  <c:v>0.55235711305798918</c:v>
                </c:pt>
                <c:pt idx="405">
                  <c:v>0.56664006384676779</c:v>
                </c:pt>
                <c:pt idx="406">
                  <c:v>0.56157831805500202</c:v>
                </c:pt>
                <c:pt idx="407">
                  <c:v>0.48234870317002881</c:v>
                </c:pt>
                <c:pt idx="408">
                  <c:v>0.56791483113069019</c:v>
                </c:pt>
                <c:pt idx="409">
                  <c:v>0.57817002881844382</c:v>
                </c:pt>
                <c:pt idx="410">
                  <c:v>0.62305746295627029</c:v>
                </c:pt>
                <c:pt idx="411">
                  <c:v>0.57733480989294939</c:v>
                </c:pt>
                <c:pt idx="412">
                  <c:v>0.5583160800552105</c:v>
                </c:pt>
                <c:pt idx="413">
                  <c:v>0.50897988505747127</c:v>
                </c:pt>
                <c:pt idx="414">
                  <c:v>0.5714285714285714</c:v>
                </c:pt>
                <c:pt idx="415">
                  <c:v>0.59571428571428575</c:v>
                </c:pt>
                <c:pt idx="416">
                  <c:v>0.57825611090842755</c:v>
                </c:pt>
                <c:pt idx="417">
                  <c:v>0.57083015993907082</c:v>
                </c:pt>
                <c:pt idx="418">
                  <c:v>0.5947024673439768</c:v>
                </c:pt>
                <c:pt idx="419">
                  <c:v>0.5556776556776557</c:v>
                </c:pt>
                <c:pt idx="420">
                  <c:v>0.56365834004834814</c:v>
                </c:pt>
                <c:pt idx="421">
                  <c:v>0.5735700197238659</c:v>
                </c:pt>
                <c:pt idx="422">
                  <c:v>0.56348884381338737</c:v>
                </c:pt>
                <c:pt idx="423">
                  <c:v>0.52119309262166402</c:v>
                </c:pt>
                <c:pt idx="424">
                  <c:v>0.58333333333333337</c:v>
                </c:pt>
                <c:pt idx="425">
                  <c:v>0.608603066439523</c:v>
                </c:pt>
                <c:pt idx="426">
                  <c:v>0.5714285714285714</c:v>
                </c:pt>
                <c:pt idx="427">
                  <c:v>0.65801526717557257</c:v>
                </c:pt>
                <c:pt idx="428">
                  <c:v>0.61493836113125455</c:v>
                </c:pt>
                <c:pt idx="429">
                  <c:v>0.57037996545768566</c:v>
                </c:pt>
                <c:pt idx="430">
                  <c:v>0.54962468723936608</c:v>
                </c:pt>
                <c:pt idx="431">
                  <c:v>0.57637853949329354</c:v>
                </c:pt>
                <c:pt idx="432">
                  <c:v>0.53113941967445155</c:v>
                </c:pt>
                <c:pt idx="433">
                  <c:v>0.55917733798991076</c:v>
                </c:pt>
                <c:pt idx="434">
                  <c:v>0.56325191396281449</c:v>
                </c:pt>
                <c:pt idx="435">
                  <c:v>0.56475300400534045</c:v>
                </c:pt>
                <c:pt idx="436">
                  <c:v>0.56778929188255611</c:v>
                </c:pt>
                <c:pt idx="437">
                  <c:v>0.58969555035128807</c:v>
                </c:pt>
                <c:pt idx="438">
                  <c:v>0.58201438848920861</c:v>
                </c:pt>
                <c:pt idx="439">
                  <c:v>0.95906432748538006</c:v>
                </c:pt>
                <c:pt idx="440">
                  <c:v>0.79802955665024633</c:v>
                </c:pt>
                <c:pt idx="441">
                  <c:v>0.96178343949044587</c:v>
                </c:pt>
                <c:pt idx="442">
                  <c:v>0.91467576791808869</c:v>
                </c:pt>
                <c:pt idx="443">
                  <c:v>0.94562647754137119</c:v>
                </c:pt>
                <c:pt idx="444">
                  <c:v>0.9463414634146341</c:v>
                </c:pt>
                <c:pt idx="445">
                  <c:v>1</c:v>
                </c:pt>
                <c:pt idx="446">
                  <c:v>1</c:v>
                </c:pt>
                <c:pt idx="447">
                  <c:v>0.88461538461538458</c:v>
                </c:pt>
              </c:numCache>
            </c:numRef>
          </c:xVal>
          <c:yVal>
            <c:numRef>
              <c:f>Декабрь!$P$3:$P$450</c:f>
              <c:numCache>
                <c:formatCode>0.00%</c:formatCode>
                <c:ptCount val="448"/>
                <c:pt idx="0">
                  <c:v>0.62420382165605093</c:v>
                </c:pt>
                <c:pt idx="1">
                  <c:v>0.60307298335467352</c:v>
                </c:pt>
                <c:pt idx="2">
                  <c:v>0.54035874439461884</c:v>
                </c:pt>
                <c:pt idx="3">
                  <c:v>0.59244264507422406</c:v>
                </c:pt>
                <c:pt idx="4">
                  <c:v>0.67555040556199308</c:v>
                </c:pt>
                <c:pt idx="5">
                  <c:v>0.54454739843193156</c:v>
                </c:pt>
                <c:pt idx="6">
                  <c:v>0.62611073137388928</c:v>
                </c:pt>
                <c:pt idx="7">
                  <c:v>0.33935018050541516</c:v>
                </c:pt>
                <c:pt idx="8">
                  <c:v>0.59026217228464417</c:v>
                </c:pt>
                <c:pt idx="9">
                  <c:v>0.6533135509396637</c:v>
                </c:pt>
                <c:pt idx="10">
                  <c:v>0.60745341614906834</c:v>
                </c:pt>
                <c:pt idx="11">
                  <c:v>0.64680851063829792</c:v>
                </c:pt>
                <c:pt idx="12">
                  <c:v>0.53713188220230479</c:v>
                </c:pt>
                <c:pt idx="13">
                  <c:v>0.58681875792141946</c:v>
                </c:pt>
                <c:pt idx="14">
                  <c:v>0.59033078880407119</c:v>
                </c:pt>
                <c:pt idx="15">
                  <c:v>0.54378444580526641</c:v>
                </c:pt>
                <c:pt idx="16">
                  <c:v>0.35121951219512193</c:v>
                </c:pt>
                <c:pt idx="17">
                  <c:v>0.66463752075262872</c:v>
                </c:pt>
                <c:pt idx="18">
                  <c:v>0.65302013422818794</c:v>
                </c:pt>
                <c:pt idx="19">
                  <c:v>0.66144708423326137</c:v>
                </c:pt>
                <c:pt idx="20">
                  <c:v>0.72023809523809523</c:v>
                </c:pt>
                <c:pt idx="21">
                  <c:v>0.5612722170252572</c:v>
                </c:pt>
                <c:pt idx="22">
                  <c:v>0.57516891891891897</c:v>
                </c:pt>
                <c:pt idx="23">
                  <c:v>0.58283864004317321</c:v>
                </c:pt>
                <c:pt idx="24">
                  <c:v>0.63678373382624764</c:v>
                </c:pt>
                <c:pt idx="25">
                  <c:v>0.57486979166666663</c:v>
                </c:pt>
                <c:pt idx="26">
                  <c:v>0.59937238493723854</c:v>
                </c:pt>
                <c:pt idx="27">
                  <c:v>0.56113537117903933</c:v>
                </c:pt>
                <c:pt idx="28">
                  <c:v>0.43541202672605789</c:v>
                </c:pt>
                <c:pt idx="29">
                  <c:v>0.58502449265220435</c:v>
                </c:pt>
                <c:pt idx="30">
                  <c:v>0.43377483443708609</c:v>
                </c:pt>
                <c:pt idx="31">
                  <c:v>0.64701754385964916</c:v>
                </c:pt>
                <c:pt idx="32">
                  <c:v>0.54509803921568623</c:v>
                </c:pt>
                <c:pt idx="33">
                  <c:v>0.37604456824512533</c:v>
                </c:pt>
                <c:pt idx="34">
                  <c:v>0.5741839762611276</c:v>
                </c:pt>
                <c:pt idx="35">
                  <c:v>0.47536545749864645</c:v>
                </c:pt>
                <c:pt idx="36">
                  <c:v>0.66726835138387486</c:v>
                </c:pt>
                <c:pt idx="37">
                  <c:v>0.43817787418655096</c:v>
                </c:pt>
                <c:pt idx="38">
                  <c:v>0.54900816802800467</c:v>
                </c:pt>
                <c:pt idx="39">
                  <c:v>0.52915531335149868</c:v>
                </c:pt>
                <c:pt idx="40">
                  <c:v>0.65080971659919029</c:v>
                </c:pt>
                <c:pt idx="41">
                  <c:v>0.68886198547215494</c:v>
                </c:pt>
                <c:pt idx="42">
                  <c:v>0.67180752621838369</c:v>
                </c:pt>
                <c:pt idx="43">
                  <c:v>0.69902912621359226</c:v>
                </c:pt>
                <c:pt idx="44">
                  <c:v>0.33276157804459694</c:v>
                </c:pt>
                <c:pt idx="45">
                  <c:v>0.50728476821192048</c:v>
                </c:pt>
                <c:pt idx="46">
                  <c:v>0.5411942554799698</c:v>
                </c:pt>
                <c:pt idx="47">
                  <c:v>0.64024024024024029</c:v>
                </c:pt>
                <c:pt idx="48">
                  <c:v>0.65039999999999998</c:v>
                </c:pt>
                <c:pt idx="49">
                  <c:v>0.37109375</c:v>
                </c:pt>
                <c:pt idx="50">
                  <c:v>0.66442953020134232</c:v>
                </c:pt>
                <c:pt idx="51">
                  <c:v>0.66322008862629245</c:v>
                </c:pt>
                <c:pt idx="52">
                  <c:v>0.65486725663716816</c:v>
                </c:pt>
                <c:pt idx="53">
                  <c:v>0.6248037676609105</c:v>
                </c:pt>
                <c:pt idx="54">
                  <c:v>0.57723577235772361</c:v>
                </c:pt>
                <c:pt idx="55">
                  <c:v>0.65844636251541311</c:v>
                </c:pt>
                <c:pt idx="56">
                  <c:v>0.60504201680672265</c:v>
                </c:pt>
                <c:pt idx="57">
                  <c:v>0.84536637931034486</c:v>
                </c:pt>
                <c:pt idx="58">
                  <c:v>0.57790192427063936</c:v>
                </c:pt>
                <c:pt idx="59">
                  <c:v>0.62451108213820083</c:v>
                </c:pt>
                <c:pt idx="60">
                  <c:v>0.65217391304347827</c:v>
                </c:pt>
                <c:pt idx="61">
                  <c:v>0.65149833518312983</c:v>
                </c:pt>
                <c:pt idx="62">
                  <c:v>0.77868852459016391</c:v>
                </c:pt>
                <c:pt idx="63">
                  <c:v>0.65256959314775165</c:v>
                </c:pt>
                <c:pt idx="64">
                  <c:v>0.48327566320645904</c:v>
                </c:pt>
                <c:pt idx="65">
                  <c:v>0.65004887585532745</c:v>
                </c:pt>
                <c:pt idx="66">
                  <c:v>0.64160401002506262</c:v>
                </c:pt>
                <c:pt idx="67">
                  <c:v>0.63721804511278191</c:v>
                </c:pt>
                <c:pt idx="68">
                  <c:v>0.65095194922937438</c:v>
                </c:pt>
                <c:pt idx="69">
                  <c:v>0.64299610894941639</c:v>
                </c:pt>
                <c:pt idx="70">
                  <c:v>0.65393093313739892</c:v>
                </c:pt>
                <c:pt idx="71">
                  <c:v>0.6572347266881029</c:v>
                </c:pt>
                <c:pt idx="72">
                  <c:v>0.63423831070889891</c:v>
                </c:pt>
                <c:pt idx="73">
                  <c:v>0.64375000000000004</c:v>
                </c:pt>
                <c:pt idx="74">
                  <c:v>0.64535768645357683</c:v>
                </c:pt>
                <c:pt idx="75">
                  <c:v>0.70090909090909093</c:v>
                </c:pt>
                <c:pt idx="76">
                  <c:v>0.63840399002493764</c:v>
                </c:pt>
                <c:pt idx="77">
                  <c:v>0.32402234636871508</c:v>
                </c:pt>
                <c:pt idx="78">
                  <c:v>0.52694610778443118</c:v>
                </c:pt>
                <c:pt idx="79">
                  <c:v>0.92222222222222228</c:v>
                </c:pt>
                <c:pt idx="80">
                  <c:v>0.66666666666666663</c:v>
                </c:pt>
                <c:pt idx="81">
                  <c:v>0.86507936507936511</c:v>
                </c:pt>
                <c:pt idx="82">
                  <c:v>0.60471976401179939</c:v>
                </c:pt>
                <c:pt idx="83">
                  <c:v>0.55970149253731338</c:v>
                </c:pt>
                <c:pt idx="84">
                  <c:v>0.52222222222222225</c:v>
                </c:pt>
                <c:pt idx="85">
                  <c:v>0.89682539682539686</c:v>
                </c:pt>
                <c:pt idx="86">
                  <c:v>0.86029411764705888</c:v>
                </c:pt>
                <c:pt idx="87">
                  <c:v>0.68837209302325586</c:v>
                </c:pt>
                <c:pt idx="88">
                  <c:v>0.59440000000000004</c:v>
                </c:pt>
                <c:pt idx="89">
                  <c:v>0.66949666464523949</c:v>
                </c:pt>
                <c:pt idx="90">
                  <c:v>0.35522904062229904</c:v>
                </c:pt>
                <c:pt idx="91">
                  <c:v>0.67</c:v>
                </c:pt>
                <c:pt idx="92">
                  <c:v>0.68606932635709617</c:v>
                </c:pt>
                <c:pt idx="93">
                  <c:v>0.74951581665590705</c:v>
                </c:pt>
                <c:pt idx="94">
                  <c:v>0.6907289455060156</c:v>
                </c:pt>
                <c:pt idx="95">
                  <c:v>0.67000589275191513</c:v>
                </c:pt>
                <c:pt idx="96">
                  <c:v>0.68840030326004553</c:v>
                </c:pt>
                <c:pt idx="97">
                  <c:v>0.70071684587813621</c:v>
                </c:pt>
                <c:pt idx="98">
                  <c:v>0.67426942266571632</c:v>
                </c:pt>
                <c:pt idx="99">
                  <c:v>0.68228752978554408</c:v>
                </c:pt>
                <c:pt idx="100">
                  <c:v>0.80476190476190479</c:v>
                </c:pt>
                <c:pt idx="101">
                  <c:v>0.65566037735849059</c:v>
                </c:pt>
                <c:pt idx="102">
                  <c:v>0.84452296819787986</c:v>
                </c:pt>
                <c:pt idx="103">
                  <c:v>0.67258687258687255</c:v>
                </c:pt>
                <c:pt idx="104">
                  <c:v>0.6703204047217538</c:v>
                </c:pt>
                <c:pt idx="105">
                  <c:v>0.63073639274279614</c:v>
                </c:pt>
                <c:pt idx="106">
                  <c:v>0.61481481481481481</c:v>
                </c:pt>
                <c:pt idx="107">
                  <c:v>0.65440464666021292</c:v>
                </c:pt>
                <c:pt idx="108">
                  <c:v>0.42571428571428571</c:v>
                </c:pt>
                <c:pt idx="109">
                  <c:v>0.65437500000000004</c:v>
                </c:pt>
                <c:pt idx="110">
                  <c:v>0.56620762711864403</c:v>
                </c:pt>
                <c:pt idx="111">
                  <c:v>0.38683127572016462</c:v>
                </c:pt>
                <c:pt idx="112">
                  <c:v>0.57333333333333336</c:v>
                </c:pt>
                <c:pt idx="113">
                  <c:v>0.67408906882591091</c:v>
                </c:pt>
                <c:pt idx="114">
                  <c:v>0.66980023501762631</c:v>
                </c:pt>
                <c:pt idx="115">
                  <c:v>0.58744769874476988</c:v>
                </c:pt>
                <c:pt idx="116">
                  <c:v>0.85978112175102595</c:v>
                </c:pt>
                <c:pt idx="117">
                  <c:v>0.59604743083003953</c:v>
                </c:pt>
                <c:pt idx="118">
                  <c:v>0.59577278731836192</c:v>
                </c:pt>
                <c:pt idx="119">
                  <c:v>0.6594594594594595</c:v>
                </c:pt>
                <c:pt idx="120">
                  <c:v>0.69130434782608696</c:v>
                </c:pt>
                <c:pt idx="121">
                  <c:v>0.66823308270676696</c:v>
                </c:pt>
                <c:pt idx="122">
                  <c:v>0.67200000000000004</c:v>
                </c:pt>
                <c:pt idx="123">
                  <c:v>0.66972477064220182</c:v>
                </c:pt>
                <c:pt idx="124">
                  <c:v>0.66546762589928055</c:v>
                </c:pt>
                <c:pt idx="125">
                  <c:v>0.60872198667474253</c:v>
                </c:pt>
                <c:pt idx="126">
                  <c:v>0.75839328537170259</c:v>
                </c:pt>
                <c:pt idx="127">
                  <c:v>0.63458213256484153</c:v>
                </c:pt>
                <c:pt idx="128">
                  <c:v>0.67987321711568938</c:v>
                </c:pt>
                <c:pt idx="129">
                  <c:v>0.67137809187279152</c:v>
                </c:pt>
                <c:pt idx="130">
                  <c:v>0.6766169154228856</c:v>
                </c:pt>
                <c:pt idx="131">
                  <c:v>0.55477031802120136</c:v>
                </c:pt>
                <c:pt idx="132">
                  <c:v>0.39560439560439559</c:v>
                </c:pt>
                <c:pt idx="133">
                  <c:v>0.6039325842696629</c:v>
                </c:pt>
                <c:pt idx="134">
                  <c:v>0.57499999999999996</c:v>
                </c:pt>
                <c:pt idx="135">
                  <c:v>0.66666666666666663</c:v>
                </c:pt>
                <c:pt idx="136">
                  <c:v>0.31818181818181818</c:v>
                </c:pt>
                <c:pt idx="137">
                  <c:v>0.2978723404255319</c:v>
                </c:pt>
                <c:pt idx="138">
                  <c:v>0.31462741490340385</c:v>
                </c:pt>
                <c:pt idx="139">
                  <c:v>0.36864406779661019</c:v>
                </c:pt>
                <c:pt idx="140">
                  <c:v>0.44573322286661143</c:v>
                </c:pt>
                <c:pt idx="141">
                  <c:v>0.34430604982206403</c:v>
                </c:pt>
                <c:pt idx="142">
                  <c:v>0.3408179631114675</c:v>
                </c:pt>
                <c:pt idx="143">
                  <c:v>0.31587429492344882</c:v>
                </c:pt>
                <c:pt idx="144">
                  <c:v>0.35537918871252205</c:v>
                </c:pt>
                <c:pt idx="145">
                  <c:v>0.34369449378330375</c:v>
                </c:pt>
                <c:pt idx="146">
                  <c:v>0.37274774774774777</c:v>
                </c:pt>
                <c:pt idx="147">
                  <c:v>0.30406852248394006</c:v>
                </c:pt>
                <c:pt idx="148">
                  <c:v>0.32490636704119852</c:v>
                </c:pt>
                <c:pt idx="149">
                  <c:v>0.34006734006734007</c:v>
                </c:pt>
                <c:pt idx="150">
                  <c:v>0.38942307692307693</c:v>
                </c:pt>
                <c:pt idx="151">
                  <c:v>0.33640939597315433</c:v>
                </c:pt>
                <c:pt idx="152">
                  <c:v>0.40352811466372657</c:v>
                </c:pt>
                <c:pt idx="153">
                  <c:v>0.31040723981900453</c:v>
                </c:pt>
                <c:pt idx="154">
                  <c:v>0.31629955947136562</c:v>
                </c:pt>
                <c:pt idx="155">
                  <c:v>0.5421994884910486</c:v>
                </c:pt>
                <c:pt idx="156">
                  <c:v>0.37336244541484714</c:v>
                </c:pt>
                <c:pt idx="157">
                  <c:v>0.33100233100233101</c:v>
                </c:pt>
                <c:pt idx="158">
                  <c:v>0.34479638009049773</c:v>
                </c:pt>
                <c:pt idx="159">
                  <c:v>0.51547029702970293</c:v>
                </c:pt>
                <c:pt idx="160">
                  <c:v>0.31372549019607843</c:v>
                </c:pt>
                <c:pt idx="161">
                  <c:v>0.28260869565217389</c:v>
                </c:pt>
                <c:pt idx="162">
                  <c:v>0.44480874316939889</c:v>
                </c:pt>
                <c:pt idx="163">
                  <c:v>0.65011286681715574</c:v>
                </c:pt>
                <c:pt idx="164">
                  <c:v>0.63716108452950559</c:v>
                </c:pt>
                <c:pt idx="165">
                  <c:v>0.68667186282151205</c:v>
                </c:pt>
                <c:pt idx="166">
                  <c:v>0.34</c:v>
                </c:pt>
                <c:pt idx="167">
                  <c:v>0.46063281824871227</c:v>
                </c:pt>
                <c:pt idx="168">
                  <c:v>0.35923076923076924</c:v>
                </c:pt>
                <c:pt idx="169">
                  <c:v>0.30790568654646322</c:v>
                </c:pt>
                <c:pt idx="170">
                  <c:v>0.59578670177748516</c:v>
                </c:pt>
                <c:pt idx="171">
                  <c:v>0.29343629343629346</c:v>
                </c:pt>
                <c:pt idx="172">
                  <c:v>0.56478405315614622</c:v>
                </c:pt>
                <c:pt idx="173">
                  <c:v>0.3892828999211978</c:v>
                </c:pt>
                <c:pt idx="174">
                  <c:v>0.37137137137137138</c:v>
                </c:pt>
                <c:pt idx="175">
                  <c:v>0.56666666666666665</c:v>
                </c:pt>
                <c:pt idx="176">
                  <c:v>0.40159045725646125</c:v>
                </c:pt>
                <c:pt idx="177">
                  <c:v>0.65056648777579007</c:v>
                </c:pt>
                <c:pt idx="178">
                  <c:v>0.64121338912133896</c:v>
                </c:pt>
                <c:pt idx="179">
                  <c:v>0.66595289079229125</c:v>
                </c:pt>
                <c:pt idx="180">
                  <c:v>0.55813953488372092</c:v>
                </c:pt>
                <c:pt idx="181">
                  <c:v>0.59854545454545449</c:v>
                </c:pt>
                <c:pt idx="182">
                  <c:v>0.38800000000000001</c:v>
                </c:pt>
                <c:pt idx="183">
                  <c:v>0.55882352941176472</c:v>
                </c:pt>
                <c:pt idx="184">
                  <c:v>0.75555555555555554</c:v>
                </c:pt>
                <c:pt idx="185">
                  <c:v>0.73191489361702122</c:v>
                </c:pt>
                <c:pt idx="186">
                  <c:v>0.75438596491228072</c:v>
                </c:pt>
                <c:pt idx="187">
                  <c:v>0.65014031805425632</c:v>
                </c:pt>
                <c:pt idx="188">
                  <c:v>0.74009900990099009</c:v>
                </c:pt>
                <c:pt idx="189">
                  <c:v>0.6110248447204969</c:v>
                </c:pt>
                <c:pt idx="190">
                  <c:v>0.65127498277050311</c:v>
                </c:pt>
                <c:pt idx="191">
                  <c:v>0.63366336633663367</c:v>
                </c:pt>
                <c:pt idx="192">
                  <c:v>0.64619883040935677</c:v>
                </c:pt>
                <c:pt idx="193">
                  <c:v>0.65784313725490196</c:v>
                </c:pt>
                <c:pt idx="194">
                  <c:v>0.67959527824620569</c:v>
                </c:pt>
                <c:pt idx="195">
                  <c:v>0.70394736842105265</c:v>
                </c:pt>
                <c:pt idx="196">
                  <c:v>0.69887278582930756</c:v>
                </c:pt>
                <c:pt idx="197">
                  <c:v>0.69772727272727275</c:v>
                </c:pt>
                <c:pt idx="198">
                  <c:v>0.65079365079365081</c:v>
                </c:pt>
                <c:pt idx="199">
                  <c:v>0.48156508653122648</c:v>
                </c:pt>
                <c:pt idx="200">
                  <c:v>0.5599705665930832</c:v>
                </c:pt>
                <c:pt idx="201">
                  <c:v>0.55750190403655753</c:v>
                </c:pt>
                <c:pt idx="202">
                  <c:v>0.63111467522052922</c:v>
                </c:pt>
                <c:pt idx="203">
                  <c:v>0.71304926764314247</c:v>
                </c:pt>
                <c:pt idx="204">
                  <c:v>0.6334792122538293</c:v>
                </c:pt>
                <c:pt idx="205">
                  <c:v>0.61974110032362462</c:v>
                </c:pt>
                <c:pt idx="206">
                  <c:v>0.67500000000000004</c:v>
                </c:pt>
                <c:pt idx="207">
                  <c:v>0.70011086474501105</c:v>
                </c:pt>
                <c:pt idx="208">
                  <c:v>0.67550319096710854</c:v>
                </c:pt>
                <c:pt idx="209">
                  <c:v>0.70633893919793012</c:v>
                </c:pt>
                <c:pt idx="210">
                  <c:v>0.60115273775216138</c:v>
                </c:pt>
                <c:pt idx="211">
                  <c:v>0.71135831381733017</c:v>
                </c:pt>
                <c:pt idx="212">
                  <c:v>0.41114551083591333</c:v>
                </c:pt>
                <c:pt idx="213">
                  <c:v>0.64536082474226808</c:v>
                </c:pt>
                <c:pt idx="214">
                  <c:v>0.32473811442385175</c:v>
                </c:pt>
                <c:pt idx="215">
                  <c:v>0.65103448275862064</c:v>
                </c:pt>
                <c:pt idx="216">
                  <c:v>0.60199004975124382</c:v>
                </c:pt>
                <c:pt idx="217">
                  <c:v>0.60594170403587444</c:v>
                </c:pt>
                <c:pt idx="218">
                  <c:v>0.59980039920159678</c:v>
                </c:pt>
                <c:pt idx="219">
                  <c:v>0.625</c:v>
                </c:pt>
                <c:pt idx="220">
                  <c:v>0.69993950393224436</c:v>
                </c:pt>
                <c:pt idx="221">
                  <c:v>0.6139613120269134</c:v>
                </c:pt>
                <c:pt idx="222">
                  <c:v>0.72178060413354528</c:v>
                </c:pt>
                <c:pt idx="223">
                  <c:v>0.41222459132906897</c:v>
                </c:pt>
                <c:pt idx="224">
                  <c:v>0.64710365853658536</c:v>
                </c:pt>
                <c:pt idx="225">
                  <c:v>0.70451693851944797</c:v>
                </c:pt>
                <c:pt idx="226">
                  <c:v>0.60252996005326231</c:v>
                </c:pt>
                <c:pt idx="227">
                  <c:v>0.71789753825681968</c:v>
                </c:pt>
                <c:pt idx="228">
                  <c:v>0.45900253592561285</c:v>
                </c:pt>
                <c:pt idx="229">
                  <c:v>0.55108991825613074</c:v>
                </c:pt>
                <c:pt idx="230">
                  <c:v>0.64857651245551606</c:v>
                </c:pt>
                <c:pt idx="231">
                  <c:v>0.56241234221598879</c:v>
                </c:pt>
                <c:pt idx="232">
                  <c:v>0.52578906851424168</c:v>
                </c:pt>
                <c:pt idx="233">
                  <c:v>0.61452031114952466</c:v>
                </c:pt>
                <c:pt idx="234">
                  <c:v>0.69732246798603026</c:v>
                </c:pt>
                <c:pt idx="235">
                  <c:v>0.3964757709251101</c:v>
                </c:pt>
                <c:pt idx="236">
                  <c:v>0.61118784530386738</c:v>
                </c:pt>
                <c:pt idx="237">
                  <c:v>0.52042079207920788</c:v>
                </c:pt>
                <c:pt idx="238">
                  <c:v>0.62309368191721137</c:v>
                </c:pt>
                <c:pt idx="239">
                  <c:v>0.64853033145716077</c:v>
                </c:pt>
                <c:pt idx="240">
                  <c:v>0.65075669383003487</c:v>
                </c:pt>
                <c:pt idx="241">
                  <c:v>0.46386333771353483</c:v>
                </c:pt>
                <c:pt idx="242">
                  <c:v>0.58997882851093864</c:v>
                </c:pt>
                <c:pt idx="243">
                  <c:v>0.64119977362761738</c:v>
                </c:pt>
                <c:pt idx="244">
                  <c:v>0.73976786805131334</c:v>
                </c:pt>
                <c:pt idx="245">
                  <c:v>0.62418300653594772</c:v>
                </c:pt>
                <c:pt idx="246">
                  <c:v>0.7002670226969292</c:v>
                </c:pt>
                <c:pt idx="247">
                  <c:v>0.49804839968774395</c:v>
                </c:pt>
                <c:pt idx="248">
                  <c:v>0.54249547920433994</c:v>
                </c:pt>
                <c:pt idx="249">
                  <c:v>0.57649938800489597</c:v>
                </c:pt>
                <c:pt idx="250">
                  <c:v>0.57240704500978479</c:v>
                </c:pt>
                <c:pt idx="251">
                  <c:v>0.63994169096209907</c:v>
                </c:pt>
                <c:pt idx="252">
                  <c:v>0.6462585034013606</c:v>
                </c:pt>
                <c:pt idx="253">
                  <c:v>0.44048582995951419</c:v>
                </c:pt>
                <c:pt idx="254">
                  <c:v>0.70291777188328908</c:v>
                </c:pt>
                <c:pt idx="255">
                  <c:v>0.6841470765521398</c:v>
                </c:pt>
                <c:pt idx="256">
                  <c:v>0.73545816733067726</c:v>
                </c:pt>
                <c:pt idx="257">
                  <c:v>0.74736842105263157</c:v>
                </c:pt>
                <c:pt idx="258">
                  <c:v>0.54347826086956519</c:v>
                </c:pt>
                <c:pt idx="259">
                  <c:v>0.35651322233104799</c:v>
                </c:pt>
                <c:pt idx="260">
                  <c:v>0.60047281323877066</c:v>
                </c:pt>
                <c:pt idx="261">
                  <c:v>0.6351633078526755</c:v>
                </c:pt>
                <c:pt idx="262">
                  <c:v>0.67608286252354044</c:v>
                </c:pt>
                <c:pt idx="263">
                  <c:v>0.67331670822942646</c:v>
                </c:pt>
                <c:pt idx="264">
                  <c:v>0.6434058898847631</c:v>
                </c:pt>
                <c:pt idx="265">
                  <c:v>0.64729729729729735</c:v>
                </c:pt>
                <c:pt idx="266">
                  <c:v>0.62469437652811732</c:v>
                </c:pt>
                <c:pt idx="267">
                  <c:v>0.63083451202263086</c:v>
                </c:pt>
                <c:pt idx="268">
                  <c:v>0.65</c:v>
                </c:pt>
                <c:pt idx="269">
                  <c:v>0.65323336457357073</c:v>
                </c:pt>
                <c:pt idx="270">
                  <c:v>0.68306801736613598</c:v>
                </c:pt>
                <c:pt idx="271">
                  <c:v>0.62822252374491183</c:v>
                </c:pt>
                <c:pt idx="272">
                  <c:v>0.61987041036717061</c:v>
                </c:pt>
                <c:pt idx="273">
                  <c:v>0.64512040557667938</c:v>
                </c:pt>
                <c:pt idx="274">
                  <c:v>0.67477414871438501</c:v>
                </c:pt>
                <c:pt idx="275">
                  <c:v>0.64319248826291076</c:v>
                </c:pt>
                <c:pt idx="276">
                  <c:v>0.65011820330969272</c:v>
                </c:pt>
                <c:pt idx="277">
                  <c:v>0.65061295971978983</c:v>
                </c:pt>
                <c:pt idx="278">
                  <c:v>0.62721238938053092</c:v>
                </c:pt>
                <c:pt idx="279">
                  <c:v>0.62270642201834858</c:v>
                </c:pt>
                <c:pt idx="280">
                  <c:v>0.40581929555895863</c:v>
                </c:pt>
                <c:pt idx="281">
                  <c:v>0.64968152866242035</c:v>
                </c:pt>
                <c:pt idx="282">
                  <c:v>0.61556420233463038</c:v>
                </c:pt>
                <c:pt idx="283">
                  <c:v>0.65274949083503053</c:v>
                </c:pt>
                <c:pt idx="284">
                  <c:v>0.62869198312236285</c:v>
                </c:pt>
                <c:pt idx="285">
                  <c:v>0.61397479954180989</c:v>
                </c:pt>
                <c:pt idx="286">
                  <c:v>0.6425619834710744</c:v>
                </c:pt>
                <c:pt idx="287">
                  <c:v>0.84924623115577891</c:v>
                </c:pt>
                <c:pt idx="288">
                  <c:v>0.55887421022400918</c:v>
                </c:pt>
                <c:pt idx="289">
                  <c:v>0.65039483129935394</c:v>
                </c:pt>
                <c:pt idx="290">
                  <c:v>0.67075978511128165</c:v>
                </c:pt>
                <c:pt idx="291">
                  <c:v>0.65563598759048602</c:v>
                </c:pt>
                <c:pt idx="292">
                  <c:v>0.71036585365853655</c:v>
                </c:pt>
                <c:pt idx="293">
                  <c:v>0.74640804597701149</c:v>
                </c:pt>
                <c:pt idx="294">
                  <c:v>0.74833997343957503</c:v>
                </c:pt>
                <c:pt idx="295">
                  <c:v>0.73256601218686523</c:v>
                </c:pt>
                <c:pt idx="296">
                  <c:v>0.70702455739577386</c:v>
                </c:pt>
                <c:pt idx="297">
                  <c:v>0.65806451612903227</c:v>
                </c:pt>
                <c:pt idx="298">
                  <c:v>0.67122302158273384</c:v>
                </c:pt>
                <c:pt idx="299">
                  <c:v>0.50977917981072551</c:v>
                </c:pt>
                <c:pt idx="300">
                  <c:v>0.54294175715695958</c:v>
                </c:pt>
                <c:pt idx="301">
                  <c:v>0.69326241134751776</c:v>
                </c:pt>
                <c:pt idx="302">
                  <c:v>0.64983164983164987</c:v>
                </c:pt>
                <c:pt idx="303">
                  <c:v>0.65089163237311387</c:v>
                </c:pt>
                <c:pt idx="304">
                  <c:v>0.58770614692653678</c:v>
                </c:pt>
                <c:pt idx="305">
                  <c:v>0.65533411488862836</c:v>
                </c:pt>
                <c:pt idx="306">
                  <c:v>0.56628914057295132</c:v>
                </c:pt>
                <c:pt idx="307">
                  <c:v>0.63360000000000005</c:v>
                </c:pt>
                <c:pt idx="308">
                  <c:v>0.69056603773584901</c:v>
                </c:pt>
                <c:pt idx="309">
                  <c:v>0.66022099447513816</c:v>
                </c:pt>
                <c:pt idx="310">
                  <c:v>0.64326647564469919</c:v>
                </c:pt>
                <c:pt idx="311">
                  <c:v>0.65253648366921468</c:v>
                </c:pt>
                <c:pt idx="312">
                  <c:v>0.63085106382978728</c:v>
                </c:pt>
                <c:pt idx="313">
                  <c:v>0.65</c:v>
                </c:pt>
                <c:pt idx="314">
                  <c:v>0.65512465373961215</c:v>
                </c:pt>
                <c:pt idx="315">
                  <c:v>0.46732429099876693</c:v>
                </c:pt>
                <c:pt idx="316">
                  <c:v>0.59748843357567749</c:v>
                </c:pt>
                <c:pt idx="317">
                  <c:v>0.65019255455712455</c:v>
                </c:pt>
                <c:pt idx="318">
                  <c:v>0.66235534377127292</c:v>
                </c:pt>
                <c:pt idx="319">
                  <c:v>0.64178272980501394</c:v>
                </c:pt>
                <c:pt idx="320">
                  <c:v>0.64401544401544397</c:v>
                </c:pt>
                <c:pt idx="321">
                  <c:v>0.6493416493416494</c:v>
                </c:pt>
                <c:pt idx="322">
                  <c:v>0.67796610169491522</c:v>
                </c:pt>
                <c:pt idx="323">
                  <c:v>0.65241228070175439</c:v>
                </c:pt>
                <c:pt idx="324">
                  <c:v>0.65827922077922074</c:v>
                </c:pt>
                <c:pt idx="325">
                  <c:v>0.61568436434486118</c:v>
                </c:pt>
                <c:pt idx="326">
                  <c:v>0.60448807854137443</c:v>
                </c:pt>
                <c:pt idx="327">
                  <c:v>0.65214067278287458</c:v>
                </c:pt>
                <c:pt idx="328">
                  <c:v>0.66424945612762876</c:v>
                </c:pt>
                <c:pt idx="329">
                  <c:v>0.60201511335012592</c:v>
                </c:pt>
                <c:pt idx="330">
                  <c:v>0.589126559714795</c:v>
                </c:pt>
                <c:pt idx="331">
                  <c:v>0.64539007092198586</c:v>
                </c:pt>
                <c:pt idx="332">
                  <c:v>0.64074074074074072</c:v>
                </c:pt>
                <c:pt idx="333">
                  <c:v>0.61010101010101014</c:v>
                </c:pt>
                <c:pt idx="334">
                  <c:v>0.52439777640518836</c:v>
                </c:pt>
                <c:pt idx="335">
                  <c:v>0.64671052631578951</c:v>
                </c:pt>
                <c:pt idx="336">
                  <c:v>0.63719298245614031</c:v>
                </c:pt>
                <c:pt idx="337">
                  <c:v>0.7405857740585774</c:v>
                </c:pt>
                <c:pt idx="338">
                  <c:v>0.62917933130699089</c:v>
                </c:pt>
                <c:pt idx="339">
                  <c:v>0.79611041405269767</c:v>
                </c:pt>
                <c:pt idx="340">
                  <c:v>0.44</c:v>
                </c:pt>
                <c:pt idx="341">
                  <c:v>0.65079365079365081</c:v>
                </c:pt>
                <c:pt idx="342">
                  <c:v>0.75757575757575757</c:v>
                </c:pt>
                <c:pt idx="343">
                  <c:v>0.57894736842105265</c:v>
                </c:pt>
                <c:pt idx="344">
                  <c:v>0.51111111111111107</c:v>
                </c:pt>
                <c:pt idx="345">
                  <c:v>0.79118329466357307</c:v>
                </c:pt>
                <c:pt idx="346">
                  <c:v>0.62020460358056262</c:v>
                </c:pt>
                <c:pt idx="347">
                  <c:v>0.61872532430908067</c:v>
                </c:pt>
                <c:pt idx="348">
                  <c:v>0.67014613778705634</c:v>
                </c:pt>
                <c:pt idx="349">
                  <c:v>0.6400937866354045</c:v>
                </c:pt>
                <c:pt idx="350">
                  <c:v>0.31935047361299052</c:v>
                </c:pt>
                <c:pt idx="351">
                  <c:v>0.62490272373540856</c:v>
                </c:pt>
                <c:pt idx="352">
                  <c:v>0.62582345191040845</c:v>
                </c:pt>
                <c:pt idx="353">
                  <c:v>0.64</c:v>
                </c:pt>
                <c:pt idx="354">
                  <c:v>0.64223798266351462</c:v>
                </c:pt>
                <c:pt idx="355">
                  <c:v>0.66021627774615821</c:v>
                </c:pt>
                <c:pt idx="356">
                  <c:v>0.64435429344151451</c:v>
                </c:pt>
                <c:pt idx="357">
                  <c:v>0.64801864801864806</c:v>
                </c:pt>
                <c:pt idx="358">
                  <c:v>0.63734776725304465</c:v>
                </c:pt>
                <c:pt idx="359">
                  <c:v>0.34958601655933763</c:v>
                </c:pt>
                <c:pt idx="360">
                  <c:v>0.67509578544061299</c:v>
                </c:pt>
                <c:pt idx="361">
                  <c:v>0.64153275648949315</c:v>
                </c:pt>
                <c:pt idx="362">
                  <c:v>0.62957317073170727</c:v>
                </c:pt>
                <c:pt idx="363">
                  <c:v>0.67024448419797256</c:v>
                </c:pt>
                <c:pt idx="364">
                  <c:v>0.67808219178082196</c:v>
                </c:pt>
                <c:pt idx="365">
                  <c:v>0.65525291828793775</c:v>
                </c:pt>
                <c:pt idx="366">
                  <c:v>0.65</c:v>
                </c:pt>
                <c:pt idx="367">
                  <c:v>0.66797257590597459</c:v>
                </c:pt>
                <c:pt idx="368">
                  <c:v>0.62268041237113403</c:v>
                </c:pt>
                <c:pt idx="369">
                  <c:v>0.65502183406113534</c:v>
                </c:pt>
                <c:pt idx="370">
                  <c:v>0.64975845410628019</c:v>
                </c:pt>
                <c:pt idx="371">
                  <c:v>0.63628472222222221</c:v>
                </c:pt>
                <c:pt idx="372">
                  <c:v>0.63065925337569495</c:v>
                </c:pt>
                <c:pt idx="373">
                  <c:v>0.66991747936984247</c:v>
                </c:pt>
                <c:pt idx="374">
                  <c:v>0.65062500000000001</c:v>
                </c:pt>
                <c:pt idx="375">
                  <c:v>0.6327247191011236</c:v>
                </c:pt>
                <c:pt idx="376">
                  <c:v>0.62576687116564422</c:v>
                </c:pt>
                <c:pt idx="377">
                  <c:v>0.63050570962479613</c:v>
                </c:pt>
                <c:pt idx="378">
                  <c:v>0.67143830947511929</c:v>
                </c:pt>
                <c:pt idx="379">
                  <c:v>0.64606265876375957</c:v>
                </c:pt>
                <c:pt idx="380">
                  <c:v>0.64970645792563597</c:v>
                </c:pt>
                <c:pt idx="381">
                  <c:v>0.63314561544650039</c:v>
                </c:pt>
                <c:pt idx="382">
                  <c:v>0.62540716612377845</c:v>
                </c:pt>
                <c:pt idx="383">
                  <c:v>0.67026496565260063</c:v>
                </c:pt>
                <c:pt idx="384">
                  <c:v>0.62983870967741939</c:v>
                </c:pt>
                <c:pt idx="385">
                  <c:v>0.62337662337662336</c:v>
                </c:pt>
                <c:pt idx="386">
                  <c:v>0.51207729468599039</c:v>
                </c:pt>
                <c:pt idx="387">
                  <c:v>0.66208619612742037</c:v>
                </c:pt>
                <c:pt idx="388">
                  <c:v>0.63045267489711931</c:v>
                </c:pt>
                <c:pt idx="389">
                  <c:v>0.45117335352006055</c:v>
                </c:pt>
                <c:pt idx="390">
                  <c:v>0.62052505966587113</c:v>
                </c:pt>
                <c:pt idx="391">
                  <c:v>0.65365507452093685</c:v>
                </c:pt>
                <c:pt idx="392">
                  <c:v>0.65156250000000004</c:v>
                </c:pt>
                <c:pt idx="393">
                  <c:v>0.65968992248062019</c:v>
                </c:pt>
                <c:pt idx="394">
                  <c:v>0.63009404388714729</c:v>
                </c:pt>
                <c:pt idx="395">
                  <c:v>0.67026637868970484</c:v>
                </c:pt>
                <c:pt idx="396">
                  <c:v>0.61759729272419628</c:v>
                </c:pt>
                <c:pt idx="397">
                  <c:v>0.63432835820895528</c:v>
                </c:pt>
                <c:pt idx="398">
                  <c:v>0.64072327044025157</c:v>
                </c:pt>
                <c:pt idx="399">
                  <c:v>0.65555555555555556</c:v>
                </c:pt>
                <c:pt idx="400">
                  <c:v>0.62895174708818635</c:v>
                </c:pt>
                <c:pt idx="401">
                  <c:v>0.65205091937765203</c:v>
                </c:pt>
                <c:pt idx="402">
                  <c:v>0.64565425023877743</c:v>
                </c:pt>
                <c:pt idx="403">
                  <c:v>0.62391449565798263</c:v>
                </c:pt>
                <c:pt idx="404">
                  <c:v>0.6654078549848943</c:v>
                </c:pt>
                <c:pt idx="405">
                  <c:v>0.73169014084507045</c:v>
                </c:pt>
                <c:pt idx="406">
                  <c:v>0.71185237757274666</c:v>
                </c:pt>
                <c:pt idx="407">
                  <c:v>0.39731142643764</c:v>
                </c:pt>
                <c:pt idx="408">
                  <c:v>0.90174531351001941</c:v>
                </c:pt>
                <c:pt idx="409">
                  <c:v>0.6224299065420561</c:v>
                </c:pt>
                <c:pt idx="410">
                  <c:v>0.78886310904872392</c:v>
                </c:pt>
                <c:pt idx="411">
                  <c:v>0.86508951406649615</c:v>
                </c:pt>
                <c:pt idx="412">
                  <c:v>0.66007416563658838</c:v>
                </c:pt>
                <c:pt idx="413">
                  <c:v>0.59491884262526462</c:v>
                </c:pt>
                <c:pt idx="414">
                  <c:v>0.78812499999999996</c:v>
                </c:pt>
                <c:pt idx="415">
                  <c:v>0.80995203836930452</c:v>
                </c:pt>
                <c:pt idx="416">
                  <c:v>0.89968454258675079</c:v>
                </c:pt>
                <c:pt idx="417">
                  <c:v>0.65043362241494329</c:v>
                </c:pt>
                <c:pt idx="418">
                  <c:v>0.90115924344112264</c:v>
                </c:pt>
                <c:pt idx="419">
                  <c:v>0.63546473302570861</c:v>
                </c:pt>
                <c:pt idx="420">
                  <c:v>0.84703359542530376</c:v>
                </c:pt>
                <c:pt idx="421">
                  <c:v>0.6492434662998624</c:v>
                </c:pt>
                <c:pt idx="422">
                  <c:v>0.63498920086393085</c:v>
                </c:pt>
                <c:pt idx="423">
                  <c:v>0.60993975903614461</c:v>
                </c:pt>
                <c:pt idx="424">
                  <c:v>0.88530219780219777</c:v>
                </c:pt>
                <c:pt idx="425">
                  <c:v>0.89643107067879635</c:v>
                </c:pt>
                <c:pt idx="426">
                  <c:v>0.67352941176470593</c:v>
                </c:pt>
                <c:pt idx="427">
                  <c:v>0.88167053364269143</c:v>
                </c:pt>
                <c:pt idx="428">
                  <c:v>0.62558962264150941</c:v>
                </c:pt>
                <c:pt idx="429">
                  <c:v>0.85995457986373958</c:v>
                </c:pt>
                <c:pt idx="430">
                  <c:v>0.62443095599393017</c:v>
                </c:pt>
                <c:pt idx="431">
                  <c:v>0.63994828700711048</c:v>
                </c:pt>
                <c:pt idx="432">
                  <c:v>0.63357761492338438</c:v>
                </c:pt>
                <c:pt idx="433">
                  <c:v>0.89312977099236646</c:v>
                </c:pt>
                <c:pt idx="434">
                  <c:v>0.90485436893203886</c:v>
                </c:pt>
                <c:pt idx="435">
                  <c:v>0.62411347517730498</c:v>
                </c:pt>
                <c:pt idx="436">
                  <c:v>0.64790874524714825</c:v>
                </c:pt>
                <c:pt idx="437">
                  <c:v>0.62509928514694202</c:v>
                </c:pt>
                <c:pt idx="438">
                  <c:v>0.66996291718170586</c:v>
                </c:pt>
                <c:pt idx="439">
                  <c:v>0.65243902439024393</c:v>
                </c:pt>
                <c:pt idx="440">
                  <c:v>0.56172839506172845</c:v>
                </c:pt>
                <c:pt idx="441">
                  <c:v>0.66887417218543044</c:v>
                </c:pt>
                <c:pt idx="442">
                  <c:v>0.65298507462686572</c:v>
                </c:pt>
                <c:pt idx="443">
                  <c:v>0.66249999999999998</c:v>
                </c:pt>
                <c:pt idx="444">
                  <c:v>0.63917525773195871</c:v>
                </c:pt>
                <c:pt idx="445">
                  <c:v>0.59782608695652173</c:v>
                </c:pt>
                <c:pt idx="446">
                  <c:v>0.72014475271411338</c:v>
                </c:pt>
                <c:pt idx="447">
                  <c:v>0.6376811594202898</c:v>
                </c:pt>
              </c:numCache>
            </c:numRef>
          </c:yVal>
          <c:smooth val="0"/>
        </c:ser>
        <c:ser>
          <c:idx val="2"/>
          <c:order val="1"/>
          <c:tx>
            <c:v>КПРФ</c:v>
          </c:tx>
          <c:spPr>
            <a:ln w="28575"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trendline>
            <c:spPr>
              <a:ln w="19050">
                <a:solidFill>
                  <a:srgbClr val="FF0000"/>
                </a:solidFill>
                <a:tailEnd type="stealth"/>
              </a:ln>
            </c:spPr>
            <c:trendlineType val="linear"/>
            <c:dispRSqr val="1"/>
            <c:dispEq val="1"/>
            <c:trendlineLbl>
              <c:numFmt formatCode="General" sourceLinked="0"/>
            </c:trendlineLbl>
          </c:trendline>
          <c:xVal>
            <c:numRef>
              <c:f>Декабрь!$D$3:$D$450</c:f>
              <c:numCache>
                <c:formatCode>0.00%</c:formatCode>
                <c:ptCount val="448"/>
                <c:pt idx="0">
                  <c:v>0.60938602681721943</c:v>
                </c:pt>
                <c:pt idx="1">
                  <c:v>0.59527439024390238</c:v>
                </c:pt>
                <c:pt idx="2">
                  <c:v>0.7263843648208469</c:v>
                </c:pt>
                <c:pt idx="3">
                  <c:v>0.70203694931312177</c:v>
                </c:pt>
                <c:pt idx="4">
                  <c:v>0.68573698847834719</c:v>
                </c:pt>
                <c:pt idx="5">
                  <c:v>0.61026533275337103</c:v>
                </c:pt>
                <c:pt idx="6">
                  <c:v>0.61213389121338913</c:v>
                </c:pt>
                <c:pt idx="7">
                  <c:v>0.61784386617100373</c:v>
                </c:pt>
                <c:pt idx="8">
                  <c:v>0.55927943024717219</c:v>
                </c:pt>
                <c:pt idx="9">
                  <c:v>0.74695234577022529</c:v>
                </c:pt>
                <c:pt idx="10">
                  <c:v>0.6145038167938931</c:v>
                </c:pt>
                <c:pt idx="11">
                  <c:v>0.63427800269905532</c:v>
                </c:pt>
                <c:pt idx="12">
                  <c:v>0.66723622383596759</c:v>
                </c:pt>
                <c:pt idx="13">
                  <c:v>0.56844380403458217</c:v>
                </c:pt>
                <c:pt idx="14">
                  <c:v>0.60523613963039014</c:v>
                </c:pt>
                <c:pt idx="15">
                  <c:v>0.64673267326732675</c:v>
                </c:pt>
                <c:pt idx="16">
                  <c:v>0.59991638795986624</c:v>
                </c:pt>
                <c:pt idx="17">
                  <c:v>0.64123491838183111</c:v>
                </c:pt>
                <c:pt idx="18">
                  <c:v>0.52594422873279212</c:v>
                </c:pt>
                <c:pt idx="19">
                  <c:v>0.70985051743963201</c:v>
                </c:pt>
                <c:pt idx="20">
                  <c:v>0.47191011235955055</c:v>
                </c:pt>
                <c:pt idx="21">
                  <c:v>0.51123864179818268</c:v>
                </c:pt>
                <c:pt idx="22">
                  <c:v>0.5861386138613861</c:v>
                </c:pt>
                <c:pt idx="23">
                  <c:v>0.83056925145674587</c:v>
                </c:pt>
                <c:pt idx="24">
                  <c:v>0.61199095022624439</c:v>
                </c:pt>
                <c:pt idx="25">
                  <c:v>0.54545454545454541</c:v>
                </c:pt>
                <c:pt idx="26">
                  <c:v>0.73200612557427258</c:v>
                </c:pt>
                <c:pt idx="27">
                  <c:v>0.64598025387870239</c:v>
                </c:pt>
                <c:pt idx="28">
                  <c:v>0.5113895216400911</c:v>
                </c:pt>
                <c:pt idx="29">
                  <c:v>0.4936096718480138</c:v>
                </c:pt>
                <c:pt idx="30">
                  <c:v>0.51099830795262269</c:v>
                </c:pt>
                <c:pt idx="31">
                  <c:v>0.57068482178614333</c:v>
                </c:pt>
                <c:pt idx="32">
                  <c:v>0.57823129251700678</c:v>
                </c:pt>
                <c:pt idx="33">
                  <c:v>0.87347931873479323</c:v>
                </c:pt>
                <c:pt idx="34">
                  <c:v>0.67131474103585653</c:v>
                </c:pt>
                <c:pt idx="35">
                  <c:v>0.71257716049382713</c:v>
                </c:pt>
                <c:pt idx="36">
                  <c:v>0.73474801061007955</c:v>
                </c:pt>
                <c:pt idx="37">
                  <c:v>0.63850415512465375</c:v>
                </c:pt>
                <c:pt idx="38">
                  <c:v>0.71357202331390512</c:v>
                </c:pt>
                <c:pt idx="39">
                  <c:v>0.64612676056338025</c:v>
                </c:pt>
                <c:pt idx="40">
                  <c:v>0.57308584686774944</c:v>
                </c:pt>
                <c:pt idx="41">
                  <c:v>0.62575757575757573</c:v>
                </c:pt>
                <c:pt idx="42">
                  <c:v>0.76103286384976521</c:v>
                </c:pt>
                <c:pt idx="43">
                  <c:v>0.60430247718383312</c:v>
                </c:pt>
                <c:pt idx="44">
                  <c:v>0.4117231638418079</c:v>
                </c:pt>
                <c:pt idx="45">
                  <c:v>0.57943207981580969</c:v>
                </c:pt>
                <c:pt idx="46">
                  <c:v>0.62200282087447112</c:v>
                </c:pt>
                <c:pt idx="47">
                  <c:v>0.65576998818432453</c:v>
                </c:pt>
                <c:pt idx="48">
                  <c:v>0.68568294020844767</c:v>
                </c:pt>
                <c:pt idx="49">
                  <c:v>0.56449834619625139</c:v>
                </c:pt>
                <c:pt idx="50">
                  <c:v>0.56519677572309146</c:v>
                </c:pt>
                <c:pt idx="51">
                  <c:v>0.53687549563838222</c:v>
                </c:pt>
                <c:pt idx="52">
                  <c:v>0.67342073897497023</c:v>
                </c:pt>
                <c:pt idx="53">
                  <c:v>0.65670103092783505</c:v>
                </c:pt>
                <c:pt idx="54">
                  <c:v>0.66666666666666663</c:v>
                </c:pt>
                <c:pt idx="55">
                  <c:v>0.7052173913043478</c:v>
                </c:pt>
                <c:pt idx="56">
                  <c:v>0.59475218658892126</c:v>
                </c:pt>
                <c:pt idx="57">
                  <c:v>0.79827956989247317</c:v>
                </c:pt>
                <c:pt idx="58">
                  <c:v>0.62272902976420563</c:v>
                </c:pt>
                <c:pt idx="59">
                  <c:v>0.60680379746835444</c:v>
                </c:pt>
                <c:pt idx="60">
                  <c:v>0.77686796315250772</c:v>
                </c:pt>
                <c:pt idx="61">
                  <c:v>0.767134951042997</c:v>
                </c:pt>
                <c:pt idx="62">
                  <c:v>0.67366096079514082</c:v>
                </c:pt>
                <c:pt idx="63">
                  <c:v>0.72235112142304714</c:v>
                </c:pt>
                <c:pt idx="64">
                  <c:v>0.63703159441587065</c:v>
                </c:pt>
                <c:pt idx="65">
                  <c:v>0.56991643454038998</c:v>
                </c:pt>
                <c:pt idx="66">
                  <c:v>0.64389456697149006</c:v>
                </c:pt>
                <c:pt idx="67">
                  <c:v>0.54536135315222967</c:v>
                </c:pt>
                <c:pt idx="68">
                  <c:v>0.55455002513826046</c:v>
                </c:pt>
                <c:pt idx="69">
                  <c:v>0.64817150063051698</c:v>
                </c:pt>
                <c:pt idx="70">
                  <c:v>0.59745390693590872</c:v>
                </c:pt>
                <c:pt idx="71">
                  <c:v>0.69019085663559698</c:v>
                </c:pt>
                <c:pt idx="72">
                  <c:v>0.80266343825665865</c:v>
                </c:pt>
                <c:pt idx="73">
                  <c:v>0.72491909385113273</c:v>
                </c:pt>
                <c:pt idx="74">
                  <c:v>0.5879194630872483</c:v>
                </c:pt>
                <c:pt idx="75">
                  <c:v>0.57955742887249739</c:v>
                </c:pt>
                <c:pt idx="76">
                  <c:v>0.61408882082695249</c:v>
                </c:pt>
                <c:pt idx="77">
                  <c:v>0.65447897623400364</c:v>
                </c:pt>
                <c:pt idx="78">
                  <c:v>0.91256830601092898</c:v>
                </c:pt>
                <c:pt idx="79">
                  <c:v>0.69767441860465118</c:v>
                </c:pt>
                <c:pt idx="80">
                  <c:v>0.91463414634146345</c:v>
                </c:pt>
                <c:pt idx="81">
                  <c:v>0.58333333333333337</c:v>
                </c:pt>
                <c:pt idx="82">
                  <c:v>0.94957983193277307</c:v>
                </c:pt>
                <c:pt idx="83">
                  <c:v>1</c:v>
                </c:pt>
                <c:pt idx="84">
                  <c:v>0.8571428571428571</c:v>
                </c:pt>
                <c:pt idx="85">
                  <c:v>0.75903614457831325</c:v>
                </c:pt>
                <c:pt idx="86">
                  <c:v>0.92517006802721091</c:v>
                </c:pt>
                <c:pt idx="87">
                  <c:v>0.93478260869565222</c:v>
                </c:pt>
                <c:pt idx="88">
                  <c:v>0.58247903075489282</c:v>
                </c:pt>
                <c:pt idx="89">
                  <c:v>0.61461051062243754</c:v>
                </c:pt>
                <c:pt idx="90">
                  <c:v>0.44009128946367437</c:v>
                </c:pt>
                <c:pt idx="91">
                  <c:v>0.66666666666666663</c:v>
                </c:pt>
                <c:pt idx="92">
                  <c:v>0.68319928507596073</c:v>
                </c:pt>
                <c:pt idx="93">
                  <c:v>0.71946121690664189</c:v>
                </c:pt>
                <c:pt idx="94">
                  <c:v>0.61168831168831173</c:v>
                </c:pt>
                <c:pt idx="95">
                  <c:v>0.64696911932901258</c:v>
                </c:pt>
                <c:pt idx="96">
                  <c:v>0.74435665914221216</c:v>
                </c:pt>
                <c:pt idx="97">
                  <c:v>0.62311557788944727</c:v>
                </c:pt>
                <c:pt idx="98">
                  <c:v>0.6377272727272727</c:v>
                </c:pt>
                <c:pt idx="99">
                  <c:v>0.64201937786843444</c:v>
                </c:pt>
                <c:pt idx="100">
                  <c:v>0.61153174140943511</c:v>
                </c:pt>
                <c:pt idx="101">
                  <c:v>0.72852233676975942</c:v>
                </c:pt>
                <c:pt idx="102">
                  <c:v>0.77569666514390134</c:v>
                </c:pt>
                <c:pt idx="103">
                  <c:v>0.57864164432529042</c:v>
                </c:pt>
                <c:pt idx="104">
                  <c:v>0.6032553407934893</c:v>
                </c:pt>
                <c:pt idx="105">
                  <c:v>0.61241830065359482</c:v>
                </c:pt>
                <c:pt idx="106">
                  <c:v>0.62427745664739887</c:v>
                </c:pt>
                <c:pt idx="107">
                  <c:v>0.59745517640254486</c:v>
                </c:pt>
                <c:pt idx="108">
                  <c:v>0.61598028863076382</c:v>
                </c:pt>
                <c:pt idx="109">
                  <c:v>0.71813285457809695</c:v>
                </c:pt>
                <c:pt idx="110">
                  <c:v>0.75159235668789814</c:v>
                </c:pt>
                <c:pt idx="111">
                  <c:v>0.41932700603968937</c:v>
                </c:pt>
                <c:pt idx="112">
                  <c:v>0.60518731988472618</c:v>
                </c:pt>
                <c:pt idx="113">
                  <c:v>0.76234567901234573</c:v>
                </c:pt>
                <c:pt idx="114">
                  <c:v>0.71935756551141161</c:v>
                </c:pt>
                <c:pt idx="115">
                  <c:v>0.61725206611570249</c:v>
                </c:pt>
                <c:pt idx="116">
                  <c:v>0.70730527334300919</c:v>
                </c:pt>
                <c:pt idx="117">
                  <c:v>0.60209424083769636</c:v>
                </c:pt>
                <c:pt idx="118">
                  <c:v>0.64535379369138957</c:v>
                </c:pt>
                <c:pt idx="119">
                  <c:v>0.69029850746268662</c:v>
                </c:pt>
                <c:pt idx="120">
                  <c:v>0.78857142857142859</c:v>
                </c:pt>
                <c:pt idx="121">
                  <c:v>0.64996945632254122</c:v>
                </c:pt>
                <c:pt idx="122">
                  <c:v>0.70290534208059985</c:v>
                </c:pt>
                <c:pt idx="123">
                  <c:v>0.60724233983286913</c:v>
                </c:pt>
                <c:pt idx="124">
                  <c:v>0.60964912280701755</c:v>
                </c:pt>
                <c:pt idx="125">
                  <c:v>0.61329866270430911</c:v>
                </c:pt>
                <c:pt idx="126">
                  <c:v>0.6415384615384615</c:v>
                </c:pt>
                <c:pt idx="127">
                  <c:v>0.69178628389154706</c:v>
                </c:pt>
                <c:pt idx="128">
                  <c:v>0.61893084845512503</c:v>
                </c:pt>
                <c:pt idx="129">
                  <c:v>0.62061403508771928</c:v>
                </c:pt>
                <c:pt idx="130">
                  <c:v>0.58260869565217388</c:v>
                </c:pt>
                <c:pt idx="131">
                  <c:v>0.66431924882629112</c:v>
                </c:pt>
                <c:pt idx="132">
                  <c:v>0.49726775956284153</c:v>
                </c:pt>
                <c:pt idx="133">
                  <c:v>0.61273666092943202</c:v>
                </c:pt>
                <c:pt idx="134">
                  <c:v>0.93023255813953487</c:v>
                </c:pt>
                <c:pt idx="135">
                  <c:v>1</c:v>
                </c:pt>
                <c:pt idx="136">
                  <c:v>0.60890493381468114</c:v>
                </c:pt>
                <c:pt idx="137">
                  <c:v>0.53765490943755956</c:v>
                </c:pt>
                <c:pt idx="138">
                  <c:v>0.53076171875</c:v>
                </c:pt>
                <c:pt idx="139">
                  <c:v>0.54756380510440839</c:v>
                </c:pt>
                <c:pt idx="140">
                  <c:v>0.5511415525114155</c:v>
                </c:pt>
                <c:pt idx="141">
                  <c:v>0.53857211308097752</c:v>
                </c:pt>
                <c:pt idx="142">
                  <c:v>0.5034315704481227</c:v>
                </c:pt>
                <c:pt idx="143">
                  <c:v>0.51006987258528569</c:v>
                </c:pt>
                <c:pt idx="144">
                  <c:v>0.54103053435114501</c:v>
                </c:pt>
                <c:pt idx="145">
                  <c:v>0.53013182674199621</c:v>
                </c:pt>
                <c:pt idx="146">
                  <c:v>0.53526220614828213</c:v>
                </c:pt>
                <c:pt idx="147">
                  <c:v>0.58594730238393977</c:v>
                </c:pt>
                <c:pt idx="148">
                  <c:v>0.60304912478825523</c:v>
                </c:pt>
                <c:pt idx="149">
                  <c:v>0.51089449541284404</c:v>
                </c:pt>
                <c:pt idx="150">
                  <c:v>0.62867012089810015</c:v>
                </c:pt>
                <c:pt idx="151">
                  <c:v>0.57751937984496127</c:v>
                </c:pt>
                <c:pt idx="152">
                  <c:v>0.54770531400966183</c:v>
                </c:pt>
                <c:pt idx="153">
                  <c:v>0.53955078125</c:v>
                </c:pt>
                <c:pt idx="154">
                  <c:v>0.57526609224531167</c:v>
                </c:pt>
                <c:pt idx="155">
                  <c:v>0.57038657913931434</c:v>
                </c:pt>
                <c:pt idx="156">
                  <c:v>0.42743817078861407</c:v>
                </c:pt>
                <c:pt idx="157">
                  <c:v>0.57199999999999995</c:v>
                </c:pt>
                <c:pt idx="158">
                  <c:v>0.56666666666666665</c:v>
                </c:pt>
                <c:pt idx="159">
                  <c:v>0.82030456852791878</c:v>
                </c:pt>
                <c:pt idx="160">
                  <c:v>0.55456310679611653</c:v>
                </c:pt>
                <c:pt idx="161">
                  <c:v>0.5233219567690558</c:v>
                </c:pt>
                <c:pt idx="162">
                  <c:v>0.53290623179965058</c:v>
                </c:pt>
                <c:pt idx="163">
                  <c:v>0.62131837307152871</c:v>
                </c:pt>
                <c:pt idx="164">
                  <c:v>0.56562922868741539</c:v>
                </c:pt>
                <c:pt idx="165">
                  <c:v>0.53772003352891873</c:v>
                </c:pt>
                <c:pt idx="166">
                  <c:v>0.52257525083612044</c:v>
                </c:pt>
                <c:pt idx="167">
                  <c:v>0.64621968616262482</c:v>
                </c:pt>
                <c:pt idx="168">
                  <c:v>0.56107034958998703</c:v>
                </c:pt>
                <c:pt idx="169">
                  <c:v>0.59001636661211132</c:v>
                </c:pt>
                <c:pt idx="170">
                  <c:v>0.62846503930492348</c:v>
                </c:pt>
                <c:pt idx="171">
                  <c:v>0.53226469379367036</c:v>
                </c:pt>
                <c:pt idx="172">
                  <c:v>0.57745803357314152</c:v>
                </c:pt>
                <c:pt idx="173">
                  <c:v>0.57136425033768568</c:v>
                </c:pt>
                <c:pt idx="174">
                  <c:v>0.46791569086651053</c:v>
                </c:pt>
                <c:pt idx="175">
                  <c:v>0.58404558404558404</c:v>
                </c:pt>
                <c:pt idx="176">
                  <c:v>0.58217592592592593</c:v>
                </c:pt>
                <c:pt idx="177">
                  <c:v>0.67160592711253508</c:v>
                </c:pt>
                <c:pt idx="178">
                  <c:v>0.6957787481804949</c:v>
                </c:pt>
                <c:pt idx="179">
                  <c:v>0.70838073568449</c:v>
                </c:pt>
                <c:pt idx="180">
                  <c:v>0.53448275862068961</c:v>
                </c:pt>
                <c:pt idx="181">
                  <c:v>0.99493487698986971</c:v>
                </c:pt>
                <c:pt idx="182">
                  <c:v>0.65963060686015829</c:v>
                </c:pt>
                <c:pt idx="183">
                  <c:v>0.87179487179487181</c:v>
                </c:pt>
                <c:pt idx="184">
                  <c:v>0.68181818181818177</c:v>
                </c:pt>
                <c:pt idx="185">
                  <c:v>0.73208722741433019</c:v>
                </c:pt>
                <c:pt idx="186">
                  <c:v>0.62547709923664119</c:v>
                </c:pt>
                <c:pt idx="187">
                  <c:v>0.56861702127659575</c:v>
                </c:pt>
                <c:pt idx="188">
                  <c:v>0.6</c:v>
                </c:pt>
                <c:pt idx="189">
                  <c:v>0.58974358974358976</c:v>
                </c:pt>
                <c:pt idx="190">
                  <c:v>0.62922810060711187</c:v>
                </c:pt>
                <c:pt idx="191">
                  <c:v>0.53157894736842104</c:v>
                </c:pt>
                <c:pt idx="192">
                  <c:v>0.55579631635969662</c:v>
                </c:pt>
                <c:pt idx="193">
                  <c:v>0.5561613958560524</c:v>
                </c:pt>
                <c:pt idx="194">
                  <c:v>0.55317164179104472</c:v>
                </c:pt>
                <c:pt idx="195">
                  <c:v>0.58015267175572516</c:v>
                </c:pt>
                <c:pt idx="196">
                  <c:v>0.57103448275862068</c:v>
                </c:pt>
                <c:pt idx="197">
                  <c:v>0.60550458715596334</c:v>
                </c:pt>
                <c:pt idx="198">
                  <c:v>0.62013422818791941</c:v>
                </c:pt>
                <c:pt idx="199">
                  <c:v>0.57161290322580649</c:v>
                </c:pt>
                <c:pt idx="200">
                  <c:v>0.60399999999999998</c:v>
                </c:pt>
                <c:pt idx="201">
                  <c:v>0.68996321597477672</c:v>
                </c:pt>
                <c:pt idx="202">
                  <c:v>0.62474949899799603</c:v>
                </c:pt>
                <c:pt idx="203">
                  <c:v>0.6504980511043742</c:v>
                </c:pt>
                <c:pt idx="204">
                  <c:v>0.76421404682274252</c:v>
                </c:pt>
                <c:pt idx="205">
                  <c:v>0.76422093981863148</c:v>
                </c:pt>
                <c:pt idx="206">
                  <c:v>0.66101694915254239</c:v>
                </c:pt>
                <c:pt idx="207">
                  <c:v>0.75481171548117154</c:v>
                </c:pt>
                <c:pt idx="208">
                  <c:v>0.74560761346998539</c:v>
                </c:pt>
                <c:pt idx="209">
                  <c:v>0.66209850107066381</c:v>
                </c:pt>
                <c:pt idx="210">
                  <c:v>0.6680785521755872</c:v>
                </c:pt>
                <c:pt idx="211">
                  <c:v>0.68484362469927829</c:v>
                </c:pt>
                <c:pt idx="212">
                  <c:v>0.62742812742812748</c:v>
                </c:pt>
                <c:pt idx="213">
                  <c:v>0.58740411788453772</c:v>
                </c:pt>
                <c:pt idx="214">
                  <c:v>0.55500894454382832</c:v>
                </c:pt>
                <c:pt idx="215">
                  <c:v>0.5749405233941316</c:v>
                </c:pt>
                <c:pt idx="216">
                  <c:v>0.57569558101472995</c:v>
                </c:pt>
                <c:pt idx="217">
                  <c:v>0.75625264942772363</c:v>
                </c:pt>
                <c:pt idx="218">
                  <c:v>0.58459743290548427</c:v>
                </c:pt>
                <c:pt idx="219">
                  <c:v>0.54944145635084818</c:v>
                </c:pt>
                <c:pt idx="220">
                  <c:v>0.61449814126394053</c:v>
                </c:pt>
                <c:pt idx="221">
                  <c:v>0.52309722833260008</c:v>
                </c:pt>
                <c:pt idx="222">
                  <c:v>0.54506065857885611</c:v>
                </c:pt>
                <c:pt idx="223">
                  <c:v>0.56711003627569534</c:v>
                </c:pt>
                <c:pt idx="224">
                  <c:v>0.58207630878438332</c:v>
                </c:pt>
                <c:pt idx="225">
                  <c:v>0.64274193548387093</c:v>
                </c:pt>
                <c:pt idx="226">
                  <c:v>0.67749210645015789</c:v>
                </c:pt>
                <c:pt idx="227">
                  <c:v>0.56567557395558898</c:v>
                </c:pt>
                <c:pt idx="228">
                  <c:v>0.54241173773498397</c:v>
                </c:pt>
                <c:pt idx="229">
                  <c:v>0.60912863070539414</c:v>
                </c:pt>
                <c:pt idx="230">
                  <c:v>0.59126775381378227</c:v>
                </c:pt>
                <c:pt idx="231">
                  <c:v>0.60449342941924544</c:v>
                </c:pt>
                <c:pt idx="232">
                  <c:v>0.56601307189542482</c:v>
                </c:pt>
                <c:pt idx="233">
                  <c:v>0.51059135039717563</c:v>
                </c:pt>
                <c:pt idx="234">
                  <c:v>0.6323150533676849</c:v>
                </c:pt>
                <c:pt idx="235">
                  <c:v>0.61256746337702395</c:v>
                </c:pt>
                <c:pt idx="236">
                  <c:v>0.58246178600160903</c:v>
                </c:pt>
                <c:pt idx="237">
                  <c:v>0.59346309217774518</c:v>
                </c:pt>
                <c:pt idx="238">
                  <c:v>0.57018633540372676</c:v>
                </c:pt>
                <c:pt idx="239">
                  <c:v>0.67668218366483279</c:v>
                </c:pt>
                <c:pt idx="240">
                  <c:v>0.67851500789889418</c:v>
                </c:pt>
                <c:pt idx="241">
                  <c:v>0.57782839787395601</c:v>
                </c:pt>
                <c:pt idx="242">
                  <c:v>0.63656783468104228</c:v>
                </c:pt>
                <c:pt idx="243">
                  <c:v>0.75448334756618274</c:v>
                </c:pt>
                <c:pt idx="244">
                  <c:v>0.6080980683506686</c:v>
                </c:pt>
                <c:pt idx="245">
                  <c:v>0.58108621344473987</c:v>
                </c:pt>
                <c:pt idx="246">
                  <c:v>0.61068079902160621</c:v>
                </c:pt>
                <c:pt idx="247">
                  <c:v>0.48930481283422461</c:v>
                </c:pt>
                <c:pt idx="248">
                  <c:v>0.66029850746268659</c:v>
                </c:pt>
                <c:pt idx="249">
                  <c:v>0.68857985672144961</c:v>
                </c:pt>
                <c:pt idx="250">
                  <c:v>0.55938697318007657</c:v>
                </c:pt>
                <c:pt idx="251">
                  <c:v>0.64322550398499767</c:v>
                </c:pt>
                <c:pt idx="252">
                  <c:v>0.64168788650418329</c:v>
                </c:pt>
                <c:pt idx="253">
                  <c:v>0.51138716356107661</c:v>
                </c:pt>
                <c:pt idx="254">
                  <c:v>0.58381726674409606</c:v>
                </c:pt>
                <c:pt idx="255">
                  <c:v>0.61972357116174825</c:v>
                </c:pt>
                <c:pt idx="256">
                  <c:v>0.64260112647209422</c:v>
                </c:pt>
                <c:pt idx="257">
                  <c:v>0.52777777777777779</c:v>
                </c:pt>
                <c:pt idx="258">
                  <c:v>0.5</c:v>
                </c:pt>
                <c:pt idx="259">
                  <c:v>0.47687996263428306</c:v>
                </c:pt>
                <c:pt idx="260">
                  <c:v>0.5522193211488251</c:v>
                </c:pt>
                <c:pt idx="261">
                  <c:v>0.52270250635670179</c:v>
                </c:pt>
                <c:pt idx="262">
                  <c:v>0.64130434782608692</c:v>
                </c:pt>
                <c:pt idx="263">
                  <c:v>0.47738095238095241</c:v>
                </c:pt>
                <c:pt idx="264">
                  <c:v>0.55116443189837683</c:v>
                </c:pt>
                <c:pt idx="265">
                  <c:v>0.50169491525423726</c:v>
                </c:pt>
                <c:pt idx="266">
                  <c:v>0.55232950708980422</c:v>
                </c:pt>
                <c:pt idx="267">
                  <c:v>0.65462962962962967</c:v>
                </c:pt>
                <c:pt idx="268">
                  <c:v>0.74799643811219951</c:v>
                </c:pt>
                <c:pt idx="269">
                  <c:v>0.60045019696117052</c:v>
                </c:pt>
                <c:pt idx="270">
                  <c:v>0.58164983164983164</c:v>
                </c:pt>
                <c:pt idx="271">
                  <c:v>0.51412626438786191</c:v>
                </c:pt>
                <c:pt idx="272">
                  <c:v>0.53198008425890464</c:v>
                </c:pt>
                <c:pt idx="273">
                  <c:v>0.62519809825673534</c:v>
                </c:pt>
                <c:pt idx="274">
                  <c:v>0.58758677011024907</c:v>
                </c:pt>
                <c:pt idx="275">
                  <c:v>0.56573705179282874</c:v>
                </c:pt>
                <c:pt idx="276">
                  <c:v>0.56982487651549174</c:v>
                </c:pt>
                <c:pt idx="277">
                  <c:v>0.52870370370370368</c:v>
                </c:pt>
                <c:pt idx="278">
                  <c:v>0.53051643192488263</c:v>
                </c:pt>
                <c:pt idx="279">
                  <c:v>0.50288350634371393</c:v>
                </c:pt>
                <c:pt idx="280">
                  <c:v>0.51457840819542944</c:v>
                </c:pt>
                <c:pt idx="281">
                  <c:v>0.55594900849858353</c:v>
                </c:pt>
                <c:pt idx="282">
                  <c:v>0.64735516372795965</c:v>
                </c:pt>
                <c:pt idx="283">
                  <c:v>0.54344216934144995</c:v>
                </c:pt>
                <c:pt idx="284">
                  <c:v>0.55633802816901412</c:v>
                </c:pt>
                <c:pt idx="285">
                  <c:v>0.57968127490039845</c:v>
                </c:pt>
                <c:pt idx="286">
                  <c:v>0.51001053740779767</c:v>
                </c:pt>
                <c:pt idx="287">
                  <c:v>0.87166009636443276</c:v>
                </c:pt>
                <c:pt idx="288">
                  <c:v>0.69445552453131232</c:v>
                </c:pt>
                <c:pt idx="289">
                  <c:v>0.48234072022160662</c:v>
                </c:pt>
                <c:pt idx="290">
                  <c:v>0.58404303003137603</c:v>
                </c:pt>
                <c:pt idx="291">
                  <c:v>0.59950402975821449</c:v>
                </c:pt>
                <c:pt idx="292">
                  <c:v>0.50879007238883145</c:v>
                </c:pt>
                <c:pt idx="293">
                  <c:v>0.53333333333333333</c:v>
                </c:pt>
                <c:pt idx="294">
                  <c:v>0.56173069750093252</c:v>
                </c:pt>
                <c:pt idx="295">
                  <c:v>0.5573584905660377</c:v>
                </c:pt>
                <c:pt idx="296">
                  <c:v>0.55376344086021501</c:v>
                </c:pt>
                <c:pt idx="297">
                  <c:v>0.51800965466023019</c:v>
                </c:pt>
                <c:pt idx="298">
                  <c:v>0.50600655260283944</c:v>
                </c:pt>
                <c:pt idx="299">
                  <c:v>0.62524654832347137</c:v>
                </c:pt>
                <c:pt idx="300">
                  <c:v>0.55054347826086958</c:v>
                </c:pt>
                <c:pt idx="301">
                  <c:v>0.53282947567312233</c:v>
                </c:pt>
                <c:pt idx="302">
                  <c:v>0.53489419180549302</c:v>
                </c:pt>
                <c:pt idx="303">
                  <c:v>0.59196102314250909</c:v>
                </c:pt>
                <c:pt idx="304">
                  <c:v>0.57277801631601544</c:v>
                </c:pt>
                <c:pt idx="305">
                  <c:v>0.64377358490566039</c:v>
                </c:pt>
                <c:pt idx="306">
                  <c:v>0.60524193548387095</c:v>
                </c:pt>
                <c:pt idx="307">
                  <c:v>0.57260650480989461</c:v>
                </c:pt>
                <c:pt idx="308">
                  <c:v>0.66885411408379603</c:v>
                </c:pt>
                <c:pt idx="309">
                  <c:v>0.54682779456193353</c:v>
                </c:pt>
                <c:pt idx="310">
                  <c:v>0.55595380326563126</c:v>
                </c:pt>
                <c:pt idx="311">
                  <c:v>0.55176380368098155</c:v>
                </c:pt>
                <c:pt idx="312">
                  <c:v>0.64076346284935237</c:v>
                </c:pt>
                <c:pt idx="313">
                  <c:v>0.57548285376428854</c:v>
                </c:pt>
                <c:pt idx="314">
                  <c:v>0.54842385112039493</c:v>
                </c:pt>
                <c:pt idx="315">
                  <c:v>0.65271629778672036</c:v>
                </c:pt>
                <c:pt idx="316">
                  <c:v>0.56078576723498885</c:v>
                </c:pt>
                <c:pt idx="317">
                  <c:v>0.55842293906810037</c:v>
                </c:pt>
                <c:pt idx="318">
                  <c:v>0.54977544910179643</c:v>
                </c:pt>
                <c:pt idx="319">
                  <c:v>0.59654370222665343</c:v>
                </c:pt>
                <c:pt idx="320">
                  <c:v>0.53292181069958844</c:v>
                </c:pt>
                <c:pt idx="321">
                  <c:v>0.52282608695652177</c:v>
                </c:pt>
                <c:pt idx="322">
                  <c:v>0.6461904761904762</c:v>
                </c:pt>
                <c:pt idx="323">
                  <c:v>0.50414593698175791</c:v>
                </c:pt>
                <c:pt idx="324">
                  <c:v>0.52225519287833833</c:v>
                </c:pt>
                <c:pt idx="325">
                  <c:v>0.67867768595041322</c:v>
                </c:pt>
                <c:pt idx="326">
                  <c:v>0.55421686746987953</c:v>
                </c:pt>
                <c:pt idx="327">
                  <c:v>0.52215568862275452</c:v>
                </c:pt>
                <c:pt idx="328">
                  <c:v>0.55071884984025554</c:v>
                </c:pt>
                <c:pt idx="329">
                  <c:v>0.52675807164971256</c:v>
                </c:pt>
                <c:pt idx="330">
                  <c:v>0.62126245847176076</c:v>
                </c:pt>
                <c:pt idx="331">
                  <c:v>0.53714285714285714</c:v>
                </c:pt>
                <c:pt idx="332">
                  <c:v>0.66950053134962806</c:v>
                </c:pt>
                <c:pt idx="333">
                  <c:v>0.53960755813953487</c:v>
                </c:pt>
                <c:pt idx="334">
                  <c:v>0.59478324761204993</c:v>
                </c:pt>
                <c:pt idx="335">
                  <c:v>0.61068702290076338</c:v>
                </c:pt>
                <c:pt idx="336">
                  <c:v>0.53171641791044777</c:v>
                </c:pt>
                <c:pt idx="337">
                  <c:v>0.72278225806451613</c:v>
                </c:pt>
                <c:pt idx="338">
                  <c:v>0.57019064124783359</c:v>
                </c:pt>
                <c:pt idx="339">
                  <c:v>0.94375370041444639</c:v>
                </c:pt>
                <c:pt idx="340">
                  <c:v>0.8904109589041096</c:v>
                </c:pt>
                <c:pt idx="341">
                  <c:v>0.89679715302491103</c:v>
                </c:pt>
                <c:pt idx="342">
                  <c:v>0.73333333333333328</c:v>
                </c:pt>
                <c:pt idx="343">
                  <c:v>0.94144144144144148</c:v>
                </c:pt>
                <c:pt idx="344">
                  <c:v>0.83333333333333337</c:v>
                </c:pt>
                <c:pt idx="345">
                  <c:v>0.9073684210526316</c:v>
                </c:pt>
                <c:pt idx="346">
                  <c:v>0.57247437774524157</c:v>
                </c:pt>
                <c:pt idx="347">
                  <c:v>0.59357214596585206</c:v>
                </c:pt>
                <c:pt idx="348">
                  <c:v>0.52197602615328731</c:v>
                </c:pt>
                <c:pt idx="349">
                  <c:v>0.60303994344291267</c:v>
                </c:pt>
                <c:pt idx="350">
                  <c:v>0.55647590361445787</c:v>
                </c:pt>
                <c:pt idx="351">
                  <c:v>0.60046728971962615</c:v>
                </c:pt>
                <c:pt idx="352">
                  <c:v>0.5700337964701464</c:v>
                </c:pt>
                <c:pt idx="353">
                  <c:v>0.5653266331658291</c:v>
                </c:pt>
                <c:pt idx="354">
                  <c:v>0.58398527381500231</c:v>
                </c:pt>
                <c:pt idx="355">
                  <c:v>0.65682242990654205</c:v>
                </c:pt>
                <c:pt idx="356">
                  <c:v>0.54374999999999996</c:v>
                </c:pt>
                <c:pt idx="357">
                  <c:v>0.62196447988401593</c:v>
                </c:pt>
                <c:pt idx="358">
                  <c:v>0.57153905645784997</c:v>
                </c:pt>
                <c:pt idx="359">
                  <c:v>0.65128819652486514</c:v>
                </c:pt>
                <c:pt idx="360">
                  <c:v>0.55296610169491522</c:v>
                </c:pt>
                <c:pt idx="361">
                  <c:v>0.56278260869565222</c:v>
                </c:pt>
                <c:pt idx="362">
                  <c:v>0.56092347156904665</c:v>
                </c:pt>
                <c:pt idx="363">
                  <c:v>0.6469907407407407</c:v>
                </c:pt>
                <c:pt idx="364">
                  <c:v>0.54658901830282858</c:v>
                </c:pt>
                <c:pt idx="365">
                  <c:v>0.60499058380414317</c:v>
                </c:pt>
                <c:pt idx="366">
                  <c:v>0.60957910014513783</c:v>
                </c:pt>
                <c:pt idx="367">
                  <c:v>0.56753752084491382</c:v>
                </c:pt>
                <c:pt idx="368">
                  <c:v>0.58645707376058043</c:v>
                </c:pt>
                <c:pt idx="369">
                  <c:v>0.55425574828559898</c:v>
                </c:pt>
                <c:pt idx="370">
                  <c:v>0.59718716191849985</c:v>
                </c:pt>
                <c:pt idx="371">
                  <c:v>0.54545454545454541</c:v>
                </c:pt>
                <c:pt idx="372">
                  <c:v>0.54906236371565631</c:v>
                </c:pt>
                <c:pt idx="373">
                  <c:v>0.61062757672927159</c:v>
                </c:pt>
                <c:pt idx="374">
                  <c:v>0.61871616395978346</c:v>
                </c:pt>
                <c:pt idx="375">
                  <c:v>0.70669975186104217</c:v>
                </c:pt>
                <c:pt idx="376">
                  <c:v>0.67788279773156901</c:v>
                </c:pt>
                <c:pt idx="377">
                  <c:v>0.59313014029995159</c:v>
                </c:pt>
                <c:pt idx="378">
                  <c:v>0.60370370370370374</c:v>
                </c:pt>
                <c:pt idx="379">
                  <c:v>0.56669865642994244</c:v>
                </c:pt>
                <c:pt idx="380">
                  <c:v>0.6308641975308642</c:v>
                </c:pt>
                <c:pt idx="381">
                  <c:v>0.56397459165154262</c:v>
                </c:pt>
                <c:pt idx="382">
                  <c:v>0.64529689963215975</c:v>
                </c:pt>
                <c:pt idx="383">
                  <c:v>0.54375667022411955</c:v>
                </c:pt>
                <c:pt idx="384">
                  <c:v>0.53448275862068961</c:v>
                </c:pt>
                <c:pt idx="385">
                  <c:v>0.52380952380952384</c:v>
                </c:pt>
                <c:pt idx="386">
                  <c:v>0.66774193548387095</c:v>
                </c:pt>
                <c:pt idx="387">
                  <c:v>0.5845198977729098</c:v>
                </c:pt>
                <c:pt idx="388">
                  <c:v>0.54484304932735428</c:v>
                </c:pt>
                <c:pt idx="389">
                  <c:v>0.53201772049939589</c:v>
                </c:pt>
                <c:pt idx="390">
                  <c:v>0.70836855452240066</c:v>
                </c:pt>
                <c:pt idx="391">
                  <c:v>0.60316780821917804</c:v>
                </c:pt>
                <c:pt idx="392">
                  <c:v>0.57709648331830476</c:v>
                </c:pt>
                <c:pt idx="393">
                  <c:v>0.58609722853248525</c:v>
                </c:pt>
                <c:pt idx="394">
                  <c:v>0.5962616822429907</c:v>
                </c:pt>
                <c:pt idx="395">
                  <c:v>0.58980891719745221</c:v>
                </c:pt>
                <c:pt idx="396">
                  <c:v>0.55545112781954886</c:v>
                </c:pt>
                <c:pt idx="397">
                  <c:v>0.56900212314225052</c:v>
                </c:pt>
                <c:pt idx="398">
                  <c:v>0.5412765957446809</c:v>
                </c:pt>
                <c:pt idx="399">
                  <c:v>0.56934306569343063</c:v>
                </c:pt>
                <c:pt idx="400">
                  <c:v>0.58236434108527135</c:v>
                </c:pt>
                <c:pt idx="401">
                  <c:v>0.60843373493975905</c:v>
                </c:pt>
                <c:pt idx="402">
                  <c:v>0.70080321285140568</c:v>
                </c:pt>
                <c:pt idx="403">
                  <c:v>0.56193693693693691</c:v>
                </c:pt>
                <c:pt idx="404">
                  <c:v>0.55235711305798918</c:v>
                </c:pt>
                <c:pt idx="405">
                  <c:v>0.56664006384676779</c:v>
                </c:pt>
                <c:pt idx="406">
                  <c:v>0.56157831805500202</c:v>
                </c:pt>
                <c:pt idx="407">
                  <c:v>0.48234870317002881</c:v>
                </c:pt>
                <c:pt idx="408">
                  <c:v>0.56791483113069019</c:v>
                </c:pt>
                <c:pt idx="409">
                  <c:v>0.57817002881844382</c:v>
                </c:pt>
                <c:pt idx="410">
                  <c:v>0.62305746295627029</c:v>
                </c:pt>
                <c:pt idx="411">
                  <c:v>0.57733480989294939</c:v>
                </c:pt>
                <c:pt idx="412">
                  <c:v>0.5583160800552105</c:v>
                </c:pt>
                <c:pt idx="413">
                  <c:v>0.50897988505747127</c:v>
                </c:pt>
                <c:pt idx="414">
                  <c:v>0.5714285714285714</c:v>
                </c:pt>
                <c:pt idx="415">
                  <c:v>0.59571428571428575</c:v>
                </c:pt>
                <c:pt idx="416">
                  <c:v>0.57825611090842755</c:v>
                </c:pt>
                <c:pt idx="417">
                  <c:v>0.57083015993907082</c:v>
                </c:pt>
                <c:pt idx="418">
                  <c:v>0.5947024673439768</c:v>
                </c:pt>
                <c:pt idx="419">
                  <c:v>0.5556776556776557</c:v>
                </c:pt>
                <c:pt idx="420">
                  <c:v>0.56365834004834814</c:v>
                </c:pt>
                <c:pt idx="421">
                  <c:v>0.5735700197238659</c:v>
                </c:pt>
                <c:pt idx="422">
                  <c:v>0.56348884381338737</c:v>
                </c:pt>
                <c:pt idx="423">
                  <c:v>0.52119309262166402</c:v>
                </c:pt>
                <c:pt idx="424">
                  <c:v>0.58333333333333337</c:v>
                </c:pt>
                <c:pt idx="425">
                  <c:v>0.608603066439523</c:v>
                </c:pt>
                <c:pt idx="426">
                  <c:v>0.5714285714285714</c:v>
                </c:pt>
                <c:pt idx="427">
                  <c:v>0.65801526717557257</c:v>
                </c:pt>
                <c:pt idx="428">
                  <c:v>0.61493836113125455</c:v>
                </c:pt>
                <c:pt idx="429">
                  <c:v>0.57037996545768566</c:v>
                </c:pt>
                <c:pt idx="430">
                  <c:v>0.54962468723936608</c:v>
                </c:pt>
                <c:pt idx="431">
                  <c:v>0.57637853949329354</c:v>
                </c:pt>
                <c:pt idx="432">
                  <c:v>0.53113941967445155</c:v>
                </c:pt>
                <c:pt idx="433">
                  <c:v>0.55917733798991076</c:v>
                </c:pt>
                <c:pt idx="434">
                  <c:v>0.56325191396281449</c:v>
                </c:pt>
                <c:pt idx="435">
                  <c:v>0.56475300400534045</c:v>
                </c:pt>
                <c:pt idx="436">
                  <c:v>0.56778929188255611</c:v>
                </c:pt>
                <c:pt idx="437">
                  <c:v>0.58969555035128807</c:v>
                </c:pt>
                <c:pt idx="438">
                  <c:v>0.58201438848920861</c:v>
                </c:pt>
                <c:pt idx="439">
                  <c:v>0.95906432748538006</c:v>
                </c:pt>
                <c:pt idx="440">
                  <c:v>0.79802955665024633</c:v>
                </c:pt>
                <c:pt idx="441">
                  <c:v>0.96178343949044587</c:v>
                </c:pt>
                <c:pt idx="442">
                  <c:v>0.91467576791808869</c:v>
                </c:pt>
                <c:pt idx="443">
                  <c:v>0.94562647754137119</c:v>
                </c:pt>
                <c:pt idx="444">
                  <c:v>0.9463414634146341</c:v>
                </c:pt>
                <c:pt idx="445">
                  <c:v>1</c:v>
                </c:pt>
                <c:pt idx="446">
                  <c:v>1</c:v>
                </c:pt>
                <c:pt idx="447">
                  <c:v>0.88461538461538458</c:v>
                </c:pt>
              </c:numCache>
            </c:numRef>
          </c:xVal>
          <c:yVal>
            <c:numRef>
              <c:f>Декабрь!$L$3:$L$450</c:f>
              <c:numCache>
                <c:formatCode>0.00%</c:formatCode>
                <c:ptCount val="448"/>
                <c:pt idx="0">
                  <c:v>0.21134916039374638</c:v>
                </c:pt>
                <c:pt idx="1">
                  <c:v>0.22215108834827144</c:v>
                </c:pt>
                <c:pt idx="2">
                  <c:v>0.16199551569506726</c:v>
                </c:pt>
                <c:pt idx="3">
                  <c:v>0.17881241565452091</c:v>
                </c:pt>
                <c:pt idx="4">
                  <c:v>0.18250289687137891</c:v>
                </c:pt>
                <c:pt idx="5">
                  <c:v>0.19458303635067711</c:v>
                </c:pt>
                <c:pt idx="6">
                  <c:v>0.10116199589883801</c:v>
                </c:pt>
                <c:pt idx="7">
                  <c:v>0.23525872442839951</c:v>
                </c:pt>
                <c:pt idx="8">
                  <c:v>0.19625468164794008</c:v>
                </c:pt>
                <c:pt idx="9">
                  <c:v>0.11177052423343224</c:v>
                </c:pt>
                <c:pt idx="10">
                  <c:v>9.2546583850931674E-2</c:v>
                </c:pt>
                <c:pt idx="11">
                  <c:v>0.16595744680851063</c:v>
                </c:pt>
                <c:pt idx="12">
                  <c:v>0.2087067861715749</c:v>
                </c:pt>
                <c:pt idx="13">
                  <c:v>0.18821292775665399</c:v>
                </c:pt>
                <c:pt idx="14">
                  <c:v>0.1475826972010178</c:v>
                </c:pt>
                <c:pt idx="15">
                  <c:v>0.25597060624617268</c:v>
                </c:pt>
                <c:pt idx="16">
                  <c:v>0.24668989547038328</c:v>
                </c:pt>
                <c:pt idx="17">
                  <c:v>0.13835085777531822</c:v>
                </c:pt>
                <c:pt idx="18">
                  <c:v>0.13758389261744966</c:v>
                </c:pt>
                <c:pt idx="19">
                  <c:v>0.11285097192224622</c:v>
                </c:pt>
                <c:pt idx="20">
                  <c:v>0.11666666666666667</c:v>
                </c:pt>
                <c:pt idx="21">
                  <c:v>0.13751169317118803</c:v>
                </c:pt>
                <c:pt idx="22">
                  <c:v>9.6283783783783786E-2</c:v>
                </c:pt>
                <c:pt idx="23">
                  <c:v>0.14516999460334593</c:v>
                </c:pt>
                <c:pt idx="24">
                  <c:v>0.16820702402957485</c:v>
                </c:pt>
                <c:pt idx="25">
                  <c:v>0.20052083333333334</c:v>
                </c:pt>
                <c:pt idx="26">
                  <c:v>0.16684100418410042</c:v>
                </c:pt>
                <c:pt idx="27">
                  <c:v>0.16320960698689957</c:v>
                </c:pt>
                <c:pt idx="28">
                  <c:v>0.26057906458797325</c:v>
                </c:pt>
                <c:pt idx="29">
                  <c:v>0.24352694191742477</c:v>
                </c:pt>
                <c:pt idx="30">
                  <c:v>0.25248344370860926</c:v>
                </c:pt>
                <c:pt idx="31">
                  <c:v>0.15228070175438596</c:v>
                </c:pt>
                <c:pt idx="32">
                  <c:v>0.13333333333333333</c:v>
                </c:pt>
                <c:pt idx="33">
                  <c:v>0.30362116991643456</c:v>
                </c:pt>
                <c:pt idx="34">
                  <c:v>0.12908011869436201</c:v>
                </c:pt>
                <c:pt idx="35">
                  <c:v>0.23714131023280996</c:v>
                </c:pt>
                <c:pt idx="36">
                  <c:v>0.1552346570397112</c:v>
                </c:pt>
                <c:pt idx="37">
                  <c:v>0.22342733188720174</c:v>
                </c:pt>
                <c:pt idx="38">
                  <c:v>0.20245040840140024</c:v>
                </c:pt>
                <c:pt idx="39">
                  <c:v>0.18964577656675749</c:v>
                </c:pt>
                <c:pt idx="40">
                  <c:v>0.18218623481781376</c:v>
                </c:pt>
                <c:pt idx="41">
                  <c:v>0.11864406779661017</c:v>
                </c:pt>
                <c:pt idx="42">
                  <c:v>0.13140037014188771</c:v>
                </c:pt>
                <c:pt idx="43">
                  <c:v>0.16720604099244876</c:v>
                </c:pt>
                <c:pt idx="44">
                  <c:v>0.21783876500857632</c:v>
                </c:pt>
                <c:pt idx="45">
                  <c:v>0.19072847682119207</c:v>
                </c:pt>
                <c:pt idx="46">
                  <c:v>0.13227513227513227</c:v>
                </c:pt>
                <c:pt idx="47">
                  <c:v>0.12372372372372373</c:v>
                </c:pt>
                <c:pt idx="48">
                  <c:v>0.2056</c:v>
                </c:pt>
                <c:pt idx="49">
                  <c:v>0.2626953125</c:v>
                </c:pt>
                <c:pt idx="50">
                  <c:v>0.10738255033557047</c:v>
                </c:pt>
                <c:pt idx="51">
                  <c:v>0.13589364844903989</c:v>
                </c:pt>
                <c:pt idx="52">
                  <c:v>0.12920353982300886</c:v>
                </c:pt>
                <c:pt idx="53">
                  <c:v>0.1664050235478807</c:v>
                </c:pt>
                <c:pt idx="54">
                  <c:v>0.12601626016260162</c:v>
                </c:pt>
                <c:pt idx="55">
                  <c:v>0.14180024660912455</c:v>
                </c:pt>
                <c:pt idx="56">
                  <c:v>0.17997198879551821</c:v>
                </c:pt>
                <c:pt idx="57">
                  <c:v>3.8793103448275863E-2</c:v>
                </c:pt>
                <c:pt idx="58">
                  <c:v>0.15021725636250777</c:v>
                </c:pt>
                <c:pt idx="59">
                  <c:v>0.13950456323337679</c:v>
                </c:pt>
                <c:pt idx="60">
                  <c:v>0.23847167325428195</c:v>
                </c:pt>
                <c:pt idx="61">
                  <c:v>0.13706992230854606</c:v>
                </c:pt>
                <c:pt idx="62">
                  <c:v>4.1803278688524591E-2</c:v>
                </c:pt>
                <c:pt idx="63">
                  <c:v>0.16434689507494646</c:v>
                </c:pt>
                <c:pt idx="64">
                  <c:v>0.22145328719723184</c:v>
                </c:pt>
                <c:pt idx="65">
                  <c:v>0.13880742913000976</c:v>
                </c:pt>
                <c:pt idx="66">
                  <c:v>0.14870509607351712</c:v>
                </c:pt>
                <c:pt idx="67">
                  <c:v>0.12406015037593984</c:v>
                </c:pt>
                <c:pt idx="68">
                  <c:v>0.11967361740707162</c:v>
                </c:pt>
                <c:pt idx="69">
                  <c:v>0.11964980544747082</c:v>
                </c:pt>
                <c:pt idx="70">
                  <c:v>0.12490815576781777</c:v>
                </c:pt>
                <c:pt idx="71">
                  <c:v>0.13376205787781351</c:v>
                </c:pt>
                <c:pt idx="72">
                  <c:v>0.12066365007541478</c:v>
                </c:pt>
                <c:pt idx="73">
                  <c:v>0.18124999999999999</c:v>
                </c:pt>
                <c:pt idx="74">
                  <c:v>0.11719939117199391</c:v>
                </c:pt>
                <c:pt idx="75">
                  <c:v>0.09</c:v>
                </c:pt>
                <c:pt idx="76">
                  <c:v>0.13715710723192021</c:v>
                </c:pt>
                <c:pt idx="77">
                  <c:v>7.8212290502793297E-2</c:v>
                </c:pt>
                <c:pt idx="78">
                  <c:v>0.1317365269461078</c:v>
                </c:pt>
                <c:pt idx="79">
                  <c:v>2.2222222222222223E-2</c:v>
                </c:pt>
                <c:pt idx="80">
                  <c:v>0.12</c:v>
                </c:pt>
                <c:pt idx="81">
                  <c:v>8.7301587301587297E-2</c:v>
                </c:pt>
                <c:pt idx="82">
                  <c:v>0.15044247787610621</c:v>
                </c:pt>
                <c:pt idx="83">
                  <c:v>0.14925373134328357</c:v>
                </c:pt>
                <c:pt idx="84">
                  <c:v>0.16666666666666666</c:v>
                </c:pt>
                <c:pt idx="85">
                  <c:v>1.5873015873015872E-2</c:v>
                </c:pt>
                <c:pt idx="86">
                  <c:v>8.0882352941176475E-2</c:v>
                </c:pt>
                <c:pt idx="87">
                  <c:v>0.15348837209302327</c:v>
                </c:pt>
                <c:pt idx="88">
                  <c:v>0.16239999999999999</c:v>
                </c:pt>
                <c:pt idx="89">
                  <c:v>0.12916919345057612</c:v>
                </c:pt>
                <c:pt idx="90">
                  <c:v>0.25669835782195333</c:v>
                </c:pt>
                <c:pt idx="91">
                  <c:v>0.14333333333333334</c:v>
                </c:pt>
                <c:pt idx="92">
                  <c:v>0.12818835840418574</c:v>
                </c:pt>
                <c:pt idx="93">
                  <c:v>0.10458360232408005</c:v>
                </c:pt>
                <c:pt idx="94">
                  <c:v>9.8372257607926394E-2</c:v>
                </c:pt>
                <c:pt idx="95">
                  <c:v>0.14024749558043606</c:v>
                </c:pt>
                <c:pt idx="96">
                  <c:v>0.12964366944655042</c:v>
                </c:pt>
                <c:pt idx="97">
                  <c:v>0.10483870967741936</c:v>
                </c:pt>
                <c:pt idx="98">
                  <c:v>0.13684960798289381</c:v>
                </c:pt>
                <c:pt idx="99">
                  <c:v>0.17474185861795075</c:v>
                </c:pt>
                <c:pt idx="100">
                  <c:v>2.7619047619047619E-2</c:v>
                </c:pt>
                <c:pt idx="101">
                  <c:v>0.13746630727762804</c:v>
                </c:pt>
                <c:pt idx="102">
                  <c:v>3.9458186101295645E-2</c:v>
                </c:pt>
                <c:pt idx="103">
                  <c:v>0.13281853281853281</c:v>
                </c:pt>
                <c:pt idx="104">
                  <c:v>0.11973018549747048</c:v>
                </c:pt>
                <c:pt idx="105">
                  <c:v>0.20490928495197439</c:v>
                </c:pt>
                <c:pt idx="106">
                  <c:v>0.1537037037037037</c:v>
                </c:pt>
                <c:pt idx="107">
                  <c:v>0.17715392061955471</c:v>
                </c:pt>
                <c:pt idx="108">
                  <c:v>0.20399999999999999</c:v>
                </c:pt>
                <c:pt idx="109">
                  <c:v>0.12875</c:v>
                </c:pt>
                <c:pt idx="110">
                  <c:v>0.15572033898305085</c:v>
                </c:pt>
                <c:pt idx="111">
                  <c:v>0.24691358024691357</c:v>
                </c:pt>
                <c:pt idx="112">
                  <c:v>0.14190476190476189</c:v>
                </c:pt>
                <c:pt idx="113">
                  <c:v>0.13765182186234817</c:v>
                </c:pt>
                <c:pt idx="114">
                  <c:v>0.11985898942420682</c:v>
                </c:pt>
                <c:pt idx="115">
                  <c:v>0.14811715481171547</c:v>
                </c:pt>
                <c:pt idx="116">
                  <c:v>8.0027359781121757E-2</c:v>
                </c:pt>
                <c:pt idx="117">
                  <c:v>0.18023715415019761</c:v>
                </c:pt>
                <c:pt idx="118">
                  <c:v>0.17701453104359313</c:v>
                </c:pt>
                <c:pt idx="119">
                  <c:v>0.15135135135135136</c:v>
                </c:pt>
                <c:pt idx="120">
                  <c:v>0.13043478260869565</c:v>
                </c:pt>
                <c:pt idx="121">
                  <c:v>0.10432330827067669</c:v>
                </c:pt>
                <c:pt idx="122">
                  <c:v>0.10933333333333334</c:v>
                </c:pt>
                <c:pt idx="123">
                  <c:v>0.11559633027522936</c:v>
                </c:pt>
                <c:pt idx="124">
                  <c:v>0.1366906474820144</c:v>
                </c:pt>
                <c:pt idx="125">
                  <c:v>0.16353725015142337</c:v>
                </c:pt>
                <c:pt idx="126">
                  <c:v>0.1223021582733813</c:v>
                </c:pt>
                <c:pt idx="127">
                  <c:v>0.16829971181556197</c:v>
                </c:pt>
                <c:pt idx="128">
                  <c:v>0.17828843106180667</c:v>
                </c:pt>
                <c:pt idx="129">
                  <c:v>0.13869257950530034</c:v>
                </c:pt>
                <c:pt idx="130">
                  <c:v>0.14427860696517414</c:v>
                </c:pt>
                <c:pt idx="131">
                  <c:v>0.16607773851590105</c:v>
                </c:pt>
                <c:pt idx="132">
                  <c:v>0.17032967032967034</c:v>
                </c:pt>
                <c:pt idx="133">
                  <c:v>4.7752808988764044E-2</c:v>
                </c:pt>
                <c:pt idx="134">
                  <c:v>0.125</c:v>
                </c:pt>
                <c:pt idx="135">
                  <c:v>0.13333333333333333</c:v>
                </c:pt>
                <c:pt idx="136">
                  <c:v>0.26581027667984192</c:v>
                </c:pt>
                <c:pt idx="137">
                  <c:v>0.26684397163120566</c:v>
                </c:pt>
                <c:pt idx="138">
                  <c:v>0.25022999080036801</c:v>
                </c:pt>
                <c:pt idx="139">
                  <c:v>0.22457627118644069</c:v>
                </c:pt>
                <c:pt idx="140">
                  <c:v>0.19552609776304888</c:v>
                </c:pt>
                <c:pt idx="141">
                  <c:v>0.26779359430604982</c:v>
                </c:pt>
                <c:pt idx="142">
                  <c:v>0.22935044105854049</c:v>
                </c:pt>
                <c:pt idx="143">
                  <c:v>0.24335213537469783</c:v>
                </c:pt>
                <c:pt idx="144">
                  <c:v>0.23633156966490299</c:v>
                </c:pt>
                <c:pt idx="145">
                  <c:v>0.23445825932504441</c:v>
                </c:pt>
                <c:pt idx="146">
                  <c:v>0.22747747747747749</c:v>
                </c:pt>
                <c:pt idx="147">
                  <c:v>0.2398286937901499</c:v>
                </c:pt>
                <c:pt idx="148">
                  <c:v>0.24812734082397003</c:v>
                </c:pt>
                <c:pt idx="149">
                  <c:v>0.21548821548821548</c:v>
                </c:pt>
                <c:pt idx="150">
                  <c:v>0.25206043956043955</c:v>
                </c:pt>
                <c:pt idx="151">
                  <c:v>0.23825503355704697</c:v>
                </c:pt>
                <c:pt idx="152">
                  <c:v>0.22160970231532526</c:v>
                </c:pt>
                <c:pt idx="153">
                  <c:v>0.26063348416289595</c:v>
                </c:pt>
                <c:pt idx="154">
                  <c:v>0.26255506607929513</c:v>
                </c:pt>
                <c:pt idx="155">
                  <c:v>0.22953964194373402</c:v>
                </c:pt>
                <c:pt idx="156">
                  <c:v>0.22489082969432314</c:v>
                </c:pt>
                <c:pt idx="157">
                  <c:v>0.24941724941724941</c:v>
                </c:pt>
                <c:pt idx="158">
                  <c:v>0.22805429864253393</c:v>
                </c:pt>
                <c:pt idx="159">
                  <c:v>0.18935643564356436</c:v>
                </c:pt>
                <c:pt idx="160">
                  <c:v>0.24159663865546219</c:v>
                </c:pt>
                <c:pt idx="161">
                  <c:v>0.24130434782608695</c:v>
                </c:pt>
                <c:pt idx="162">
                  <c:v>0.24043715846994534</c:v>
                </c:pt>
                <c:pt idx="163">
                  <c:v>0.23702031602708803</c:v>
                </c:pt>
                <c:pt idx="164">
                  <c:v>0.12360446570972887</c:v>
                </c:pt>
                <c:pt idx="165">
                  <c:v>0.12860483242400625</c:v>
                </c:pt>
                <c:pt idx="166">
                  <c:v>0.21199999999999999</c:v>
                </c:pt>
                <c:pt idx="167">
                  <c:v>0.20529801324503311</c:v>
                </c:pt>
                <c:pt idx="168">
                  <c:v>0.25923076923076921</c:v>
                </c:pt>
                <c:pt idx="169">
                  <c:v>0.25520110957004161</c:v>
                </c:pt>
                <c:pt idx="170">
                  <c:v>0.19881500987491771</c:v>
                </c:pt>
                <c:pt idx="171">
                  <c:v>0.24324324324324326</c:v>
                </c:pt>
                <c:pt idx="172">
                  <c:v>0.18687707641196014</c:v>
                </c:pt>
                <c:pt idx="173">
                  <c:v>0.25137903861308114</c:v>
                </c:pt>
                <c:pt idx="174">
                  <c:v>0.22322322322322322</c:v>
                </c:pt>
                <c:pt idx="175">
                  <c:v>0.17479674796747968</c:v>
                </c:pt>
                <c:pt idx="176">
                  <c:v>0.20278330019880716</c:v>
                </c:pt>
                <c:pt idx="177">
                  <c:v>0.14132379248658319</c:v>
                </c:pt>
                <c:pt idx="178">
                  <c:v>0.13232217573221758</c:v>
                </c:pt>
                <c:pt idx="179">
                  <c:v>0.13972162740899358</c:v>
                </c:pt>
                <c:pt idx="180">
                  <c:v>0.22280570142535633</c:v>
                </c:pt>
                <c:pt idx="181">
                  <c:v>0.1410909090909091</c:v>
                </c:pt>
                <c:pt idx="182">
                  <c:v>0.22800000000000001</c:v>
                </c:pt>
                <c:pt idx="183">
                  <c:v>0.18235294117647058</c:v>
                </c:pt>
                <c:pt idx="184">
                  <c:v>0.1037037037037037</c:v>
                </c:pt>
                <c:pt idx="185">
                  <c:v>0.11914893617021277</c:v>
                </c:pt>
                <c:pt idx="186">
                  <c:v>0.12585812356979406</c:v>
                </c:pt>
                <c:pt idx="187">
                  <c:v>0.10477081384471469</c:v>
                </c:pt>
                <c:pt idx="188">
                  <c:v>0.10973597359735973</c:v>
                </c:pt>
                <c:pt idx="189">
                  <c:v>0.1265527950310559</c:v>
                </c:pt>
                <c:pt idx="190">
                  <c:v>0.17505168849069608</c:v>
                </c:pt>
                <c:pt idx="191">
                  <c:v>0.16265912305516267</c:v>
                </c:pt>
                <c:pt idx="192">
                  <c:v>9.0643274853801165E-2</c:v>
                </c:pt>
                <c:pt idx="193">
                  <c:v>0.17254901960784313</c:v>
                </c:pt>
                <c:pt idx="194">
                  <c:v>0.10623946037099494</c:v>
                </c:pt>
                <c:pt idx="195">
                  <c:v>0.18996710526315788</c:v>
                </c:pt>
                <c:pt idx="196">
                  <c:v>0.13929146537842191</c:v>
                </c:pt>
                <c:pt idx="197">
                  <c:v>0.12878787878787878</c:v>
                </c:pt>
                <c:pt idx="198">
                  <c:v>0.20202020202020202</c:v>
                </c:pt>
                <c:pt idx="199">
                  <c:v>0.2054176072234763</c:v>
                </c:pt>
                <c:pt idx="200">
                  <c:v>0.17733627667402502</c:v>
                </c:pt>
                <c:pt idx="201">
                  <c:v>0.21325209444021326</c:v>
                </c:pt>
                <c:pt idx="202">
                  <c:v>0.13311948676824378</c:v>
                </c:pt>
                <c:pt idx="203">
                  <c:v>8.6551264980026632E-2</c:v>
                </c:pt>
                <c:pt idx="204">
                  <c:v>0.1187089715536105</c:v>
                </c:pt>
                <c:pt idx="205">
                  <c:v>0.14832793959007551</c:v>
                </c:pt>
                <c:pt idx="206">
                  <c:v>0.16538461538461538</c:v>
                </c:pt>
                <c:pt idx="207">
                  <c:v>0.14190687361419069</c:v>
                </c:pt>
                <c:pt idx="208">
                  <c:v>0.17280314187530682</c:v>
                </c:pt>
                <c:pt idx="209">
                  <c:v>0.11966364812419146</c:v>
                </c:pt>
                <c:pt idx="210">
                  <c:v>0.14178674351585013</c:v>
                </c:pt>
                <c:pt idx="211">
                  <c:v>0.10245901639344263</c:v>
                </c:pt>
                <c:pt idx="212">
                  <c:v>0.26439628482972138</c:v>
                </c:pt>
                <c:pt idx="213">
                  <c:v>0.19312714776632303</c:v>
                </c:pt>
                <c:pt idx="214">
                  <c:v>0.25060435132957293</c:v>
                </c:pt>
                <c:pt idx="215">
                  <c:v>0.14000000000000001</c:v>
                </c:pt>
                <c:pt idx="216">
                  <c:v>0.12437810945273632</c:v>
                </c:pt>
                <c:pt idx="217">
                  <c:v>0.19282511210762332</c:v>
                </c:pt>
                <c:pt idx="218">
                  <c:v>0.17764471057884232</c:v>
                </c:pt>
                <c:pt idx="219">
                  <c:v>0.15135542168674698</c:v>
                </c:pt>
                <c:pt idx="220">
                  <c:v>0.18995765275257109</c:v>
                </c:pt>
                <c:pt idx="221">
                  <c:v>4.289318755256518E-2</c:v>
                </c:pt>
                <c:pt idx="222">
                  <c:v>0.17806041335453099</c:v>
                </c:pt>
                <c:pt idx="223">
                  <c:v>0.20326936744847193</c:v>
                </c:pt>
                <c:pt idx="224">
                  <c:v>0.1875</c:v>
                </c:pt>
                <c:pt idx="225">
                  <c:v>0.1122961104140527</c:v>
                </c:pt>
                <c:pt idx="226">
                  <c:v>0.18908122503328895</c:v>
                </c:pt>
                <c:pt idx="227">
                  <c:v>0.15302727877578176</c:v>
                </c:pt>
                <c:pt idx="228">
                  <c:v>0.21301775147928995</c:v>
                </c:pt>
                <c:pt idx="229">
                  <c:v>0.19822888283378748</c:v>
                </c:pt>
                <c:pt idx="230">
                  <c:v>0.14056939501779359</c:v>
                </c:pt>
                <c:pt idx="231">
                  <c:v>0.23211781206171109</c:v>
                </c:pt>
                <c:pt idx="232">
                  <c:v>0.18937644341801385</c:v>
                </c:pt>
                <c:pt idx="233">
                  <c:v>0.19878997407087295</c:v>
                </c:pt>
                <c:pt idx="234">
                  <c:v>0.14027939464493597</c:v>
                </c:pt>
                <c:pt idx="235">
                  <c:v>0.22026431718061673</c:v>
                </c:pt>
                <c:pt idx="236">
                  <c:v>0.14088397790055249</c:v>
                </c:pt>
                <c:pt idx="237">
                  <c:v>0.20977722772277227</c:v>
                </c:pt>
                <c:pt idx="238">
                  <c:v>0.11692084241103849</c:v>
                </c:pt>
                <c:pt idx="239">
                  <c:v>0.15259537210756724</c:v>
                </c:pt>
                <c:pt idx="240">
                  <c:v>0.19615832363213037</c:v>
                </c:pt>
                <c:pt idx="241">
                  <c:v>0.18396846254927726</c:v>
                </c:pt>
                <c:pt idx="242">
                  <c:v>0.18842625264643614</c:v>
                </c:pt>
                <c:pt idx="243">
                  <c:v>0.15619694397283532</c:v>
                </c:pt>
                <c:pt idx="244">
                  <c:v>0.14050091631032377</c:v>
                </c:pt>
                <c:pt idx="245">
                  <c:v>0.21372549019607842</c:v>
                </c:pt>
                <c:pt idx="246">
                  <c:v>0.19025367156208278</c:v>
                </c:pt>
                <c:pt idx="247">
                  <c:v>0.26307572209211555</c:v>
                </c:pt>
                <c:pt idx="248">
                  <c:v>0.24683544303797469</c:v>
                </c:pt>
                <c:pt idx="249">
                  <c:v>0.19339045287637699</c:v>
                </c:pt>
                <c:pt idx="250">
                  <c:v>0.13502935420743639</c:v>
                </c:pt>
                <c:pt idx="251">
                  <c:v>0.18002915451895043</c:v>
                </c:pt>
                <c:pt idx="252">
                  <c:v>0.17006802721088435</c:v>
                </c:pt>
                <c:pt idx="253">
                  <c:v>0.18461538461538463</c:v>
                </c:pt>
                <c:pt idx="254">
                  <c:v>0.15583554376657824</c:v>
                </c:pt>
                <c:pt idx="255">
                  <c:v>0.17480409885473178</c:v>
                </c:pt>
                <c:pt idx="256">
                  <c:v>0.14820717131474104</c:v>
                </c:pt>
                <c:pt idx="257">
                  <c:v>8.6842105263157901E-2</c:v>
                </c:pt>
                <c:pt idx="258">
                  <c:v>0.13768115942028986</c:v>
                </c:pt>
                <c:pt idx="259">
                  <c:v>0.1792360430950049</c:v>
                </c:pt>
                <c:pt idx="260">
                  <c:v>0.16784869976359337</c:v>
                </c:pt>
                <c:pt idx="261">
                  <c:v>0.17512161223071576</c:v>
                </c:pt>
                <c:pt idx="262">
                  <c:v>0.1487758945386064</c:v>
                </c:pt>
                <c:pt idx="263">
                  <c:v>0.16458852867830423</c:v>
                </c:pt>
                <c:pt idx="264">
                  <c:v>0.14852752880921896</c:v>
                </c:pt>
                <c:pt idx="265">
                  <c:v>0.11351351351351352</c:v>
                </c:pt>
                <c:pt idx="266">
                  <c:v>0.15586797066014671</c:v>
                </c:pt>
                <c:pt idx="267">
                  <c:v>0.15134370579915135</c:v>
                </c:pt>
                <c:pt idx="268">
                  <c:v>0.12023809523809524</c:v>
                </c:pt>
                <c:pt idx="269">
                  <c:v>0.11996251171508904</c:v>
                </c:pt>
                <c:pt idx="270">
                  <c:v>0.10709117221418235</c:v>
                </c:pt>
                <c:pt idx="271">
                  <c:v>0.16960651289009498</c:v>
                </c:pt>
                <c:pt idx="272">
                  <c:v>0.1447084233261339</c:v>
                </c:pt>
                <c:pt idx="273">
                  <c:v>0.13688212927756654</c:v>
                </c:pt>
                <c:pt idx="274">
                  <c:v>0.11257817929117443</c:v>
                </c:pt>
                <c:pt idx="275">
                  <c:v>0.11971830985915492</c:v>
                </c:pt>
                <c:pt idx="276">
                  <c:v>0.14972419227738376</c:v>
                </c:pt>
                <c:pt idx="277">
                  <c:v>0.10245183887915937</c:v>
                </c:pt>
                <c:pt idx="278">
                  <c:v>0.18030973451327434</c:v>
                </c:pt>
                <c:pt idx="279">
                  <c:v>0.15481651376146788</c:v>
                </c:pt>
                <c:pt idx="280">
                  <c:v>0.22664624808575803</c:v>
                </c:pt>
                <c:pt idx="281">
                  <c:v>9.936305732484077E-2</c:v>
                </c:pt>
                <c:pt idx="282">
                  <c:v>0.1245136186770428</c:v>
                </c:pt>
                <c:pt idx="283">
                  <c:v>0.19755600814663951</c:v>
                </c:pt>
                <c:pt idx="284">
                  <c:v>0.11919831223628692</c:v>
                </c:pt>
                <c:pt idx="285">
                  <c:v>0.12600229095074456</c:v>
                </c:pt>
                <c:pt idx="286">
                  <c:v>0.12534435261707988</c:v>
                </c:pt>
                <c:pt idx="287">
                  <c:v>6.1306532663316586E-2</c:v>
                </c:pt>
                <c:pt idx="288">
                  <c:v>0.16025272831705917</c:v>
                </c:pt>
                <c:pt idx="289">
                  <c:v>0.11342426417803302</c:v>
                </c:pt>
                <c:pt idx="290">
                  <c:v>0.12509593246354567</c:v>
                </c:pt>
                <c:pt idx="291">
                  <c:v>0.17063081695966908</c:v>
                </c:pt>
                <c:pt idx="292">
                  <c:v>6.1991869918699184E-2</c:v>
                </c:pt>
                <c:pt idx="293">
                  <c:v>0.1206896551724138</c:v>
                </c:pt>
                <c:pt idx="294">
                  <c:v>0.15073041168658699</c:v>
                </c:pt>
                <c:pt idx="295">
                  <c:v>0.12999322951929587</c:v>
                </c:pt>
                <c:pt idx="296">
                  <c:v>0.12964020559680184</c:v>
                </c:pt>
                <c:pt idx="297">
                  <c:v>0.12903225806451613</c:v>
                </c:pt>
                <c:pt idx="298">
                  <c:v>0.1158273381294964</c:v>
                </c:pt>
                <c:pt idx="299">
                  <c:v>0.17917981072555206</c:v>
                </c:pt>
                <c:pt idx="300">
                  <c:v>0.2102665350444225</c:v>
                </c:pt>
                <c:pt idx="301">
                  <c:v>0.12411347517730496</c:v>
                </c:pt>
                <c:pt idx="302">
                  <c:v>0.14983164983164984</c:v>
                </c:pt>
                <c:pt idx="303">
                  <c:v>0.16598079561042525</c:v>
                </c:pt>
                <c:pt idx="304">
                  <c:v>0.14167916041979012</c:v>
                </c:pt>
                <c:pt idx="305">
                  <c:v>0.14478311840562719</c:v>
                </c:pt>
                <c:pt idx="306">
                  <c:v>0.17388407728181213</c:v>
                </c:pt>
                <c:pt idx="307">
                  <c:v>0.1744</c:v>
                </c:pt>
                <c:pt idx="308">
                  <c:v>0.14716981132075471</c:v>
                </c:pt>
                <c:pt idx="309">
                  <c:v>0.17265193370165746</c:v>
                </c:pt>
                <c:pt idx="310">
                  <c:v>0.14111747851002865</c:v>
                </c:pt>
                <c:pt idx="311">
                  <c:v>0.11744266851980542</c:v>
                </c:pt>
                <c:pt idx="312">
                  <c:v>0.125</c:v>
                </c:pt>
                <c:pt idx="313">
                  <c:v>0.15205479452054796</c:v>
                </c:pt>
                <c:pt idx="314">
                  <c:v>0.13088642659279778</c:v>
                </c:pt>
                <c:pt idx="315">
                  <c:v>0.11652281134401973</c:v>
                </c:pt>
                <c:pt idx="316">
                  <c:v>0.19695968274950429</c:v>
                </c:pt>
                <c:pt idx="317">
                  <c:v>0.11360718870346598</c:v>
                </c:pt>
                <c:pt idx="318">
                  <c:v>0.12593601089176309</c:v>
                </c:pt>
                <c:pt idx="319">
                  <c:v>0.13871866295264623</c:v>
                </c:pt>
                <c:pt idx="320">
                  <c:v>0.11891891891891893</c:v>
                </c:pt>
                <c:pt idx="321">
                  <c:v>0.11850311850311851</c:v>
                </c:pt>
                <c:pt idx="322">
                  <c:v>0.1414885777450258</c:v>
                </c:pt>
                <c:pt idx="323">
                  <c:v>0.17105263157894737</c:v>
                </c:pt>
                <c:pt idx="324">
                  <c:v>0.11931818181818182</c:v>
                </c:pt>
                <c:pt idx="325">
                  <c:v>0.13638577691183634</c:v>
                </c:pt>
                <c:pt idx="326">
                  <c:v>0.14446002805049088</c:v>
                </c:pt>
                <c:pt idx="327">
                  <c:v>0.11162079510703364</c:v>
                </c:pt>
                <c:pt idx="328">
                  <c:v>0.10587382160986222</c:v>
                </c:pt>
                <c:pt idx="329">
                  <c:v>0.14945424013434089</c:v>
                </c:pt>
                <c:pt idx="330">
                  <c:v>0.16399286987522282</c:v>
                </c:pt>
                <c:pt idx="331">
                  <c:v>0.14326241134751774</c:v>
                </c:pt>
                <c:pt idx="332">
                  <c:v>0.15291005291005291</c:v>
                </c:pt>
                <c:pt idx="333">
                  <c:v>0.13333333333333333</c:v>
                </c:pt>
                <c:pt idx="334">
                  <c:v>0.15873996294008647</c:v>
                </c:pt>
                <c:pt idx="335">
                  <c:v>9.7368421052631576E-2</c:v>
                </c:pt>
                <c:pt idx="336">
                  <c:v>0.11578947368421053</c:v>
                </c:pt>
                <c:pt idx="337">
                  <c:v>9.9023709902370985E-2</c:v>
                </c:pt>
                <c:pt idx="338">
                  <c:v>0.11043566362715299</c:v>
                </c:pt>
                <c:pt idx="339">
                  <c:v>4.7051442910915932E-2</c:v>
                </c:pt>
                <c:pt idx="340">
                  <c:v>0.20923076923076922</c:v>
                </c:pt>
                <c:pt idx="341">
                  <c:v>0.15079365079365079</c:v>
                </c:pt>
                <c:pt idx="342">
                  <c:v>6.0606060606060608E-2</c:v>
                </c:pt>
                <c:pt idx="343">
                  <c:v>0.21531100478468901</c:v>
                </c:pt>
                <c:pt idx="344">
                  <c:v>8.8888888888888892E-2</c:v>
                </c:pt>
                <c:pt idx="345">
                  <c:v>7.1925754060324823E-2</c:v>
                </c:pt>
                <c:pt idx="346">
                  <c:v>0.12915601023017903</c:v>
                </c:pt>
                <c:pt idx="347">
                  <c:v>0.12521150592216582</c:v>
                </c:pt>
                <c:pt idx="348">
                  <c:v>9.8816979819067507E-2</c:v>
                </c:pt>
                <c:pt idx="349">
                  <c:v>0.10023446658851114</c:v>
                </c:pt>
                <c:pt idx="350">
                  <c:v>0.28822733423545333</c:v>
                </c:pt>
                <c:pt idx="351">
                  <c:v>0.16887159533073931</c:v>
                </c:pt>
                <c:pt idx="352">
                  <c:v>0.116600790513834</c:v>
                </c:pt>
                <c:pt idx="353">
                  <c:v>0.1111111111111111</c:v>
                </c:pt>
                <c:pt idx="354">
                  <c:v>0.11189913317572892</c:v>
                </c:pt>
                <c:pt idx="355">
                  <c:v>0.10984632896983494</c:v>
                </c:pt>
                <c:pt idx="356">
                  <c:v>0.17308992562542258</c:v>
                </c:pt>
                <c:pt idx="357">
                  <c:v>0.12412587412587413</c:v>
                </c:pt>
                <c:pt idx="358">
                  <c:v>0.16035182679296348</c:v>
                </c:pt>
                <c:pt idx="359">
                  <c:v>0.21159153633854647</c:v>
                </c:pt>
                <c:pt idx="360">
                  <c:v>9.8084291187739467E-2</c:v>
                </c:pt>
                <c:pt idx="361">
                  <c:v>8.5908529048207657E-2</c:v>
                </c:pt>
                <c:pt idx="362">
                  <c:v>0.16844512195121952</c:v>
                </c:pt>
                <c:pt idx="363">
                  <c:v>0.14430530709600478</c:v>
                </c:pt>
                <c:pt idx="364">
                  <c:v>0.13546423135464231</c:v>
                </c:pt>
                <c:pt idx="365">
                  <c:v>0.13852140077821012</c:v>
                </c:pt>
                <c:pt idx="366">
                  <c:v>0.1</c:v>
                </c:pt>
                <c:pt idx="367">
                  <c:v>0.13614103819784526</c:v>
                </c:pt>
                <c:pt idx="368">
                  <c:v>0.16082474226804125</c:v>
                </c:pt>
                <c:pt idx="369">
                  <c:v>0.11426491994177583</c:v>
                </c:pt>
                <c:pt idx="370">
                  <c:v>0.13103864734299517</c:v>
                </c:pt>
                <c:pt idx="371">
                  <c:v>0.1345486111111111</c:v>
                </c:pt>
                <c:pt idx="372">
                  <c:v>0.15329626687847497</c:v>
                </c:pt>
                <c:pt idx="373">
                  <c:v>8.4021005251312827E-2</c:v>
                </c:pt>
                <c:pt idx="374">
                  <c:v>0.12875</c:v>
                </c:pt>
                <c:pt idx="375">
                  <c:v>0.14817415730337077</c:v>
                </c:pt>
                <c:pt idx="376">
                  <c:v>7.2504182933630784E-2</c:v>
                </c:pt>
                <c:pt idx="377">
                  <c:v>0.14192495921696574</c:v>
                </c:pt>
                <c:pt idx="378">
                  <c:v>0.16973415132924335</c:v>
                </c:pt>
                <c:pt idx="379">
                  <c:v>0.1634208298052498</c:v>
                </c:pt>
                <c:pt idx="380">
                  <c:v>0.1095890410958904</c:v>
                </c:pt>
                <c:pt idx="381">
                  <c:v>0.12791633145615447</c:v>
                </c:pt>
                <c:pt idx="382">
                  <c:v>0.17019543973941367</c:v>
                </c:pt>
                <c:pt idx="383">
                  <c:v>0.1099116781157998</c:v>
                </c:pt>
                <c:pt idx="384">
                  <c:v>0.16693548387096774</c:v>
                </c:pt>
                <c:pt idx="385">
                  <c:v>0.19480519480519481</c:v>
                </c:pt>
                <c:pt idx="386">
                  <c:v>0.16666666666666666</c:v>
                </c:pt>
                <c:pt idx="387">
                  <c:v>8.9943785134291063E-2</c:v>
                </c:pt>
                <c:pt idx="388">
                  <c:v>9.8765432098765427E-2</c:v>
                </c:pt>
                <c:pt idx="389">
                  <c:v>0.18622255866767601</c:v>
                </c:pt>
                <c:pt idx="390">
                  <c:v>0.10620525059665871</c:v>
                </c:pt>
                <c:pt idx="391">
                  <c:v>0.11213626685592619</c:v>
                </c:pt>
                <c:pt idx="392">
                  <c:v>0.13750000000000001</c:v>
                </c:pt>
                <c:pt idx="393">
                  <c:v>0.10775193798449613</c:v>
                </c:pt>
                <c:pt idx="394">
                  <c:v>0.16536050156739812</c:v>
                </c:pt>
                <c:pt idx="395">
                  <c:v>0.10943124550035997</c:v>
                </c:pt>
                <c:pt idx="396">
                  <c:v>0.1548223350253807</c:v>
                </c:pt>
                <c:pt idx="397">
                  <c:v>0.11940298507462686</c:v>
                </c:pt>
                <c:pt idx="398">
                  <c:v>7.3113207547169809E-2</c:v>
                </c:pt>
                <c:pt idx="399">
                  <c:v>0.14444444444444443</c:v>
                </c:pt>
                <c:pt idx="400">
                  <c:v>0.10898502495840266</c:v>
                </c:pt>
                <c:pt idx="401">
                  <c:v>0.15275813295615276</c:v>
                </c:pt>
                <c:pt idx="402">
                  <c:v>9.8376313276026736E-2</c:v>
                </c:pt>
                <c:pt idx="403">
                  <c:v>0.19839679358717435</c:v>
                </c:pt>
                <c:pt idx="404">
                  <c:v>0.11102719033232629</c:v>
                </c:pt>
                <c:pt idx="405">
                  <c:v>0.12253521126760564</c:v>
                </c:pt>
                <c:pt idx="406">
                  <c:v>0.12136266855926189</c:v>
                </c:pt>
                <c:pt idx="407">
                  <c:v>0.22106049290515309</c:v>
                </c:pt>
                <c:pt idx="408">
                  <c:v>4.072398190045249E-2</c:v>
                </c:pt>
                <c:pt idx="409">
                  <c:v>9.9688473520249218E-2</c:v>
                </c:pt>
                <c:pt idx="410">
                  <c:v>3.306264501160093E-2</c:v>
                </c:pt>
                <c:pt idx="411">
                  <c:v>1.8542199488491048E-2</c:v>
                </c:pt>
                <c:pt idx="412">
                  <c:v>0.17058096415327564</c:v>
                </c:pt>
                <c:pt idx="413">
                  <c:v>0.14114326040931546</c:v>
                </c:pt>
                <c:pt idx="414">
                  <c:v>5.8125000000000003E-2</c:v>
                </c:pt>
                <c:pt idx="415">
                  <c:v>7.4940047961630701E-2</c:v>
                </c:pt>
                <c:pt idx="416">
                  <c:v>1.829652996845426E-2</c:v>
                </c:pt>
                <c:pt idx="417">
                  <c:v>0.13542361574382922</c:v>
                </c:pt>
                <c:pt idx="418">
                  <c:v>3.3557046979865772E-2</c:v>
                </c:pt>
                <c:pt idx="419">
                  <c:v>0.19380355965721818</c:v>
                </c:pt>
                <c:pt idx="420">
                  <c:v>4.431736954967834E-2</c:v>
                </c:pt>
                <c:pt idx="421">
                  <c:v>0.14236588720770288</c:v>
                </c:pt>
                <c:pt idx="422">
                  <c:v>0.14326853851691865</c:v>
                </c:pt>
                <c:pt idx="423">
                  <c:v>0.2033132530120482</c:v>
                </c:pt>
                <c:pt idx="424">
                  <c:v>1.0302197802197802E-2</c:v>
                </c:pt>
                <c:pt idx="425">
                  <c:v>9.0972708187543744E-3</c:v>
                </c:pt>
                <c:pt idx="426">
                  <c:v>0.10647058823529412</c:v>
                </c:pt>
                <c:pt idx="427">
                  <c:v>1.9334880123743233E-2</c:v>
                </c:pt>
                <c:pt idx="428">
                  <c:v>0.11615566037735849</c:v>
                </c:pt>
                <c:pt idx="429">
                  <c:v>6.6616199848599553E-2</c:v>
                </c:pt>
                <c:pt idx="430">
                  <c:v>0.16009104704097116</c:v>
                </c:pt>
                <c:pt idx="431">
                  <c:v>0.14027149321266968</c:v>
                </c:pt>
                <c:pt idx="432">
                  <c:v>0.20852764823451034</c:v>
                </c:pt>
                <c:pt idx="433">
                  <c:v>3.3310201249132546E-2</c:v>
                </c:pt>
                <c:pt idx="434">
                  <c:v>5.5663430420711972E-2</c:v>
                </c:pt>
                <c:pt idx="435">
                  <c:v>9.7714736012608355E-2</c:v>
                </c:pt>
                <c:pt idx="436">
                  <c:v>0.11254752851711027</c:v>
                </c:pt>
                <c:pt idx="437">
                  <c:v>0.15806195393169181</c:v>
                </c:pt>
                <c:pt idx="438">
                  <c:v>0.12978986402966625</c:v>
                </c:pt>
                <c:pt idx="439">
                  <c:v>8.5365853658536592E-2</c:v>
                </c:pt>
                <c:pt idx="440">
                  <c:v>0.1419753086419753</c:v>
                </c:pt>
                <c:pt idx="441">
                  <c:v>7.9470198675496692E-2</c:v>
                </c:pt>
                <c:pt idx="442">
                  <c:v>0.14925373134328357</c:v>
                </c:pt>
                <c:pt idx="443">
                  <c:v>0.1525</c:v>
                </c:pt>
                <c:pt idx="444">
                  <c:v>0.22164948453608246</c:v>
                </c:pt>
                <c:pt idx="445">
                  <c:v>9.2391304347826081E-2</c:v>
                </c:pt>
                <c:pt idx="446">
                  <c:v>0.10494571773220748</c:v>
                </c:pt>
                <c:pt idx="447">
                  <c:v>0.13043478260869565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67648"/>
        <c:axId val="44068224"/>
      </c:scatterChart>
      <c:valAx>
        <c:axId val="44067648"/>
        <c:scaling>
          <c:orientation val="minMax"/>
          <c:min val="0.4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Явка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nextTo"/>
        <c:crossAx val="44068224"/>
        <c:crosses val="autoZero"/>
        <c:crossBetween val="midCat"/>
      </c:valAx>
      <c:valAx>
        <c:axId val="44068224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%</a:t>
                </a:r>
                <a:r>
                  <a:rPr lang="ru-RU" baseline="0"/>
                  <a:t> голосов</a:t>
                </a:r>
                <a:endParaRPr lang="ru-RU"/>
              </a:p>
            </c:rich>
          </c:tx>
          <c:overlay val="0"/>
        </c:title>
        <c:numFmt formatCode="0.00%" sourceLinked="1"/>
        <c:majorTickMark val="out"/>
        <c:minorTickMark val="none"/>
        <c:tickLblPos val="nextTo"/>
        <c:crossAx val="44067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Путин</c:v>
          </c:tx>
          <c:spPr>
            <a:ln w="28575">
              <a:noFill/>
            </a:ln>
          </c:spPr>
          <c:marker>
            <c:symbol val="diamond"/>
            <c:size val="3"/>
          </c:marker>
          <c:trendline>
            <c:spPr>
              <a:ln w="19050">
                <a:solidFill>
                  <a:schemeClr val="accent1"/>
                </a:solidFill>
              </a:ln>
            </c:spPr>
            <c:trendlineType val="linear"/>
            <c:dispRSqr val="1"/>
            <c:dispEq val="1"/>
            <c:trendlineLbl>
              <c:layout/>
              <c:numFmt formatCode="General" sourceLinked="0"/>
            </c:trendlineLbl>
          </c:trendline>
          <c:xVal>
            <c:numRef>
              <c:f>Март!$D$4:$D$453</c:f>
              <c:numCache>
                <c:formatCode>0.00%</c:formatCode>
                <c:ptCount val="450"/>
                <c:pt idx="0">
                  <c:v>0.71098670398880337</c:v>
                </c:pt>
                <c:pt idx="1">
                  <c:v>0.74340883772744148</c:v>
                </c:pt>
                <c:pt idx="2">
                  <c:v>0.78382907415165481</c:v>
                </c:pt>
                <c:pt idx="3">
                  <c:v>0.82231598687294893</c:v>
                </c:pt>
                <c:pt idx="4">
                  <c:v>0.77984189723320163</c:v>
                </c:pt>
                <c:pt idx="5">
                  <c:v>0.8011338857392063</c:v>
                </c:pt>
                <c:pt idx="6">
                  <c:v>0.67102488401518345</c:v>
                </c:pt>
                <c:pt idx="7">
                  <c:v>0.69198790627362061</c:v>
                </c:pt>
                <c:pt idx="8">
                  <c:v>0.74411638853230633</c:v>
                </c:pt>
                <c:pt idx="9">
                  <c:v>0.80396643783371469</c:v>
                </c:pt>
                <c:pt idx="10">
                  <c:v>0.63205499276411004</c:v>
                </c:pt>
                <c:pt idx="11">
                  <c:v>0.75</c:v>
                </c:pt>
                <c:pt idx="12">
                  <c:v>0.68016701461377871</c:v>
                </c:pt>
                <c:pt idx="13">
                  <c:v>0.73333333333333328</c:v>
                </c:pt>
                <c:pt idx="14">
                  <c:v>0.74150311153662041</c:v>
                </c:pt>
                <c:pt idx="15">
                  <c:v>0.66599678456591638</c:v>
                </c:pt>
                <c:pt idx="16">
                  <c:v>0.82566889632107021</c:v>
                </c:pt>
                <c:pt idx="17">
                  <c:v>0.7676481021638879</c:v>
                </c:pt>
                <c:pt idx="18">
                  <c:v>0.75774134790528236</c:v>
                </c:pt>
                <c:pt idx="19">
                  <c:v>0.8474051123160341</c:v>
                </c:pt>
                <c:pt idx="20">
                  <c:v>0.66798642533936647</c:v>
                </c:pt>
                <c:pt idx="21">
                  <c:v>0.68718718718718719</c:v>
                </c:pt>
                <c:pt idx="22">
                  <c:v>0.69002433090024329</c:v>
                </c:pt>
                <c:pt idx="23">
                  <c:v>0.80441640378548895</c:v>
                </c:pt>
                <c:pt idx="24">
                  <c:v>0.66023166023166024</c:v>
                </c:pt>
                <c:pt idx="25">
                  <c:v>0.67070131719473125</c:v>
                </c:pt>
                <c:pt idx="26">
                  <c:v>0.64476789929189615</c:v>
                </c:pt>
                <c:pt idx="27">
                  <c:v>0.68709907341411258</c:v>
                </c:pt>
                <c:pt idx="28">
                  <c:v>0.64931350114416475</c:v>
                </c:pt>
                <c:pt idx="29">
                  <c:v>0.6295001747640685</c:v>
                </c:pt>
                <c:pt idx="30">
                  <c:v>0.68335419274092613</c:v>
                </c:pt>
                <c:pt idx="31">
                  <c:v>0.68757539203860074</c:v>
                </c:pt>
                <c:pt idx="32">
                  <c:v>0.64974619289340096</c:v>
                </c:pt>
                <c:pt idx="33">
                  <c:v>0.75107296137339052</c:v>
                </c:pt>
                <c:pt idx="34">
                  <c:v>0.78185524974515797</c:v>
                </c:pt>
                <c:pt idx="35">
                  <c:v>0.83892100192678232</c:v>
                </c:pt>
                <c:pt idx="36">
                  <c:v>0.73954545454545451</c:v>
                </c:pt>
                <c:pt idx="37">
                  <c:v>0.83004552352048555</c:v>
                </c:pt>
                <c:pt idx="38">
                  <c:v>0.67338543809132045</c:v>
                </c:pt>
                <c:pt idx="39">
                  <c:v>0.70979856606350289</c:v>
                </c:pt>
                <c:pt idx="40">
                  <c:v>0.60334592552617372</c:v>
                </c:pt>
                <c:pt idx="41">
                  <c:v>0.69823788546255505</c:v>
                </c:pt>
                <c:pt idx="42">
                  <c:v>0.55430183356840623</c:v>
                </c:pt>
                <c:pt idx="43">
                  <c:v>0.58835867855270063</c:v>
                </c:pt>
                <c:pt idx="44">
                  <c:v>0.60530191458026505</c:v>
                </c:pt>
                <c:pt idx="45">
                  <c:v>0.69389256806475352</c:v>
                </c:pt>
                <c:pt idx="46">
                  <c:v>0.62391930835734866</c:v>
                </c:pt>
                <c:pt idx="47">
                  <c:v>0.66693290734824284</c:v>
                </c:pt>
                <c:pt idx="48">
                  <c:v>0.68384326355340852</c:v>
                </c:pt>
                <c:pt idx="49">
                  <c:v>0.64853101196953211</c:v>
                </c:pt>
                <c:pt idx="50">
                  <c:v>0.65461465271170316</c:v>
                </c:pt>
                <c:pt idx="51">
                  <c:v>0.62402496099843996</c:v>
                </c:pt>
                <c:pt idx="52">
                  <c:v>0.66339285714285712</c:v>
                </c:pt>
                <c:pt idx="53">
                  <c:v>0.73234200743494426</c:v>
                </c:pt>
                <c:pt idx="54">
                  <c:v>0.55857142857142861</c:v>
                </c:pt>
                <c:pt idx="55">
                  <c:v>0.64571948998178508</c:v>
                </c:pt>
                <c:pt idx="56">
                  <c:v>0.65305093292990424</c:v>
                </c:pt>
                <c:pt idx="57">
                  <c:v>0.66570605187319887</c:v>
                </c:pt>
                <c:pt idx="58">
                  <c:v>0.67983706720977599</c:v>
                </c:pt>
                <c:pt idx="59">
                  <c:v>0.615485564304462</c:v>
                </c:pt>
                <c:pt idx="60">
                  <c:v>0.65</c:v>
                </c:pt>
                <c:pt idx="61">
                  <c:v>0.61804961505560307</c:v>
                </c:pt>
                <c:pt idx="62">
                  <c:v>0.63894139886578449</c:v>
                </c:pt>
                <c:pt idx="63">
                  <c:v>0.75877862595419843</c:v>
                </c:pt>
                <c:pt idx="64">
                  <c:v>0.79102281089036053</c:v>
                </c:pt>
                <c:pt idx="65">
                  <c:v>0.62977528089887636</c:v>
                </c:pt>
                <c:pt idx="66">
                  <c:v>0.61467236467236464</c:v>
                </c:pt>
                <c:pt idx="67">
                  <c:v>0.6643799472295514</c:v>
                </c:pt>
                <c:pt idx="68">
                  <c:v>0.6524008350730689</c:v>
                </c:pt>
                <c:pt idx="69">
                  <c:v>0.68412698412698414</c:v>
                </c:pt>
                <c:pt idx="70">
                  <c:v>0.69594865623746494</c:v>
                </c:pt>
                <c:pt idx="71">
                  <c:v>0.59113300492610843</c:v>
                </c:pt>
                <c:pt idx="72">
                  <c:v>0.68392534617700185</c:v>
                </c:pt>
                <c:pt idx="73">
                  <c:v>0.60983827493261455</c:v>
                </c:pt>
                <c:pt idx="74">
                  <c:v>0.59780119102152995</c:v>
                </c:pt>
                <c:pt idx="75">
                  <c:v>0.59916710046850596</c:v>
                </c:pt>
                <c:pt idx="76">
                  <c:v>0.64319005696530296</c:v>
                </c:pt>
                <c:pt idx="77">
                  <c:v>0.58091787439613529</c:v>
                </c:pt>
                <c:pt idx="78">
                  <c:v>0.84736842105263155</c:v>
                </c:pt>
                <c:pt idx="79">
                  <c:v>0.59813084112149528</c:v>
                </c:pt>
                <c:pt idx="80">
                  <c:v>0.87155963302752293</c:v>
                </c:pt>
                <c:pt idx="81">
                  <c:v>0.74411764705882355</c:v>
                </c:pt>
                <c:pt idx="82">
                  <c:v>0.94586894586894588</c:v>
                </c:pt>
                <c:pt idx="83">
                  <c:v>1</c:v>
                </c:pt>
                <c:pt idx="84">
                  <c:v>0.7846153846153846</c:v>
                </c:pt>
                <c:pt idx="85">
                  <c:v>0.74545454545454548</c:v>
                </c:pt>
                <c:pt idx="86">
                  <c:v>0.93525179856115104</c:v>
                </c:pt>
                <c:pt idx="87">
                  <c:v>0.9346733668341709</c:v>
                </c:pt>
                <c:pt idx="88">
                  <c:v>0.6785714285714286</c:v>
                </c:pt>
                <c:pt idx="89">
                  <c:v>0.62761506276150625</c:v>
                </c:pt>
                <c:pt idx="90">
                  <c:v>0.92531120331950212</c:v>
                </c:pt>
                <c:pt idx="91">
                  <c:v>0.77802197802197803</c:v>
                </c:pt>
                <c:pt idx="92">
                  <c:v>0.71596562641338757</c:v>
                </c:pt>
                <c:pt idx="93">
                  <c:v>0.74953095684803006</c:v>
                </c:pt>
                <c:pt idx="94">
                  <c:v>0.60938883968113378</c:v>
                </c:pt>
                <c:pt idx="95">
                  <c:v>0.59969266231271612</c:v>
                </c:pt>
                <c:pt idx="96">
                  <c:v>0.76528829353523586</c:v>
                </c:pt>
                <c:pt idx="97">
                  <c:v>0.66426193118756938</c:v>
                </c:pt>
                <c:pt idx="98">
                  <c:v>0.62330009066183134</c:v>
                </c:pt>
                <c:pt idx="99">
                  <c:v>0.61075161772025888</c:v>
                </c:pt>
                <c:pt idx="100">
                  <c:v>0.63238770685579193</c:v>
                </c:pt>
                <c:pt idx="101">
                  <c:v>0.62087912087912089</c:v>
                </c:pt>
                <c:pt idx="102">
                  <c:v>0.73870967741935489</c:v>
                </c:pt>
                <c:pt idx="103">
                  <c:v>0.69590382902938552</c:v>
                </c:pt>
                <c:pt idx="104">
                  <c:v>0.69617600838135152</c:v>
                </c:pt>
                <c:pt idx="105">
                  <c:v>0.62402088772845954</c:v>
                </c:pt>
                <c:pt idx="106">
                  <c:v>0.65916760404949382</c:v>
                </c:pt>
                <c:pt idx="107">
                  <c:v>0.67215815485996711</c:v>
                </c:pt>
                <c:pt idx="108">
                  <c:v>0.7468619246861925</c:v>
                </c:pt>
                <c:pt idx="109">
                  <c:v>0.80642243328810492</c:v>
                </c:pt>
                <c:pt idx="110">
                  <c:v>0.60212097407698351</c:v>
                </c:pt>
                <c:pt idx="111">
                  <c:v>0.60672195547795726</c:v>
                </c:pt>
                <c:pt idx="112">
                  <c:v>0.60923623445825936</c:v>
                </c:pt>
                <c:pt idx="113">
                  <c:v>0.61889763779527562</c:v>
                </c:pt>
                <c:pt idx="114">
                  <c:v>0.67251908396946569</c:v>
                </c:pt>
                <c:pt idx="115">
                  <c:v>0.6696149843912591</c:v>
                </c:pt>
                <c:pt idx="116">
                  <c:v>0.81192881192881194</c:v>
                </c:pt>
                <c:pt idx="117">
                  <c:v>0.66587339362208475</c:v>
                </c:pt>
                <c:pt idx="118">
                  <c:v>0.67271157167530227</c:v>
                </c:pt>
                <c:pt idx="119">
                  <c:v>0.71057513914656767</c:v>
                </c:pt>
                <c:pt idx="120">
                  <c:v>0.72388059701492535</c:v>
                </c:pt>
                <c:pt idx="121">
                  <c:v>0.61083437110834371</c:v>
                </c:pt>
                <c:pt idx="122">
                  <c:v>0.71454545454545459</c:v>
                </c:pt>
                <c:pt idx="123">
                  <c:v>0.6393534002229655</c:v>
                </c:pt>
                <c:pt idx="124">
                  <c:v>0.61304539444689288</c:v>
                </c:pt>
                <c:pt idx="125">
                  <c:v>0.81634182908545727</c:v>
                </c:pt>
                <c:pt idx="126">
                  <c:v>0.79006596818005437</c:v>
                </c:pt>
                <c:pt idx="127">
                  <c:v>0.64076892270724872</c:v>
                </c:pt>
                <c:pt idx="128">
                  <c:v>0.69716558925907512</c:v>
                </c:pt>
                <c:pt idx="129">
                  <c:v>0.64029930518439337</c:v>
                </c:pt>
                <c:pt idx="130">
                  <c:v>0.64825581395348841</c:v>
                </c:pt>
                <c:pt idx="131">
                  <c:v>0.60667461263408817</c:v>
                </c:pt>
                <c:pt idx="132">
                  <c:v>0.5</c:v>
                </c:pt>
                <c:pt idx="133">
                  <c:v>0.6682134570765661</c:v>
                </c:pt>
                <c:pt idx="134">
                  <c:v>0.96153846153846156</c:v>
                </c:pt>
                <c:pt idx="135">
                  <c:v>0.80645161290322576</c:v>
                </c:pt>
                <c:pt idx="136">
                  <c:v>0.68123962368566682</c:v>
                </c:pt>
                <c:pt idx="137">
                  <c:v>0.65154349859681948</c:v>
                </c:pt>
                <c:pt idx="138">
                  <c:v>0.62861203221222173</c:v>
                </c:pt>
                <c:pt idx="139">
                  <c:v>0.63686635944700465</c:v>
                </c:pt>
                <c:pt idx="140">
                  <c:v>0.6540198735320687</c:v>
                </c:pt>
                <c:pt idx="141">
                  <c:v>0.61736641221374045</c:v>
                </c:pt>
                <c:pt idx="142">
                  <c:v>0.61016260162601621</c:v>
                </c:pt>
                <c:pt idx="143">
                  <c:v>0.60611205432937176</c:v>
                </c:pt>
                <c:pt idx="144">
                  <c:v>0.66316793893129766</c:v>
                </c:pt>
                <c:pt idx="145">
                  <c:v>0.63443396226415094</c:v>
                </c:pt>
                <c:pt idx="146">
                  <c:v>0.62332928311057112</c:v>
                </c:pt>
                <c:pt idx="147">
                  <c:v>0.66241225271218884</c:v>
                </c:pt>
                <c:pt idx="148">
                  <c:v>0.6646464646464646</c:v>
                </c:pt>
                <c:pt idx="149">
                  <c:v>0.61927144535840184</c:v>
                </c:pt>
                <c:pt idx="150">
                  <c:v>0.72859589041095896</c:v>
                </c:pt>
                <c:pt idx="151">
                  <c:v>0.65349397590361447</c:v>
                </c:pt>
                <c:pt idx="152">
                  <c:v>0.6625233064014916</c:v>
                </c:pt>
                <c:pt idx="153">
                  <c:v>0.66025024061597692</c:v>
                </c:pt>
                <c:pt idx="154">
                  <c:v>0.65522620904836193</c:v>
                </c:pt>
                <c:pt idx="155">
                  <c:v>0.65245202558635396</c:v>
                </c:pt>
                <c:pt idx="156">
                  <c:v>0.70866510538641692</c:v>
                </c:pt>
                <c:pt idx="157">
                  <c:v>0.64775207333042339</c:v>
                </c:pt>
                <c:pt idx="158">
                  <c:v>0.67204843592330976</c:v>
                </c:pt>
                <c:pt idx="159">
                  <c:v>0.65503489531405779</c:v>
                </c:pt>
                <c:pt idx="160">
                  <c:v>0.64864864864864868</c:v>
                </c:pt>
                <c:pt idx="161">
                  <c:v>0.61799660441426141</c:v>
                </c:pt>
                <c:pt idx="162">
                  <c:v>0.62185856224430158</c:v>
                </c:pt>
                <c:pt idx="163">
                  <c:v>0.6876750700280112</c:v>
                </c:pt>
                <c:pt idx="164">
                  <c:v>0.66501575866726703</c:v>
                </c:pt>
                <c:pt idx="165">
                  <c:v>0.62222222222222223</c:v>
                </c:pt>
                <c:pt idx="166">
                  <c:v>0.62212943632567852</c:v>
                </c:pt>
                <c:pt idx="167">
                  <c:v>0.58877225011410317</c:v>
                </c:pt>
                <c:pt idx="168">
                  <c:v>0.64847161572052403</c:v>
                </c:pt>
                <c:pt idx="169">
                  <c:v>0.66530278232405893</c:v>
                </c:pt>
                <c:pt idx="170">
                  <c:v>0.70379641218189404</c:v>
                </c:pt>
                <c:pt idx="171">
                  <c:v>0.62713275072825636</c:v>
                </c:pt>
                <c:pt idx="172">
                  <c:v>0.66072245084590764</c:v>
                </c:pt>
                <c:pt idx="173">
                  <c:v>0.63793869391381608</c:v>
                </c:pt>
                <c:pt idx="174">
                  <c:v>0.62210675484175726</c:v>
                </c:pt>
                <c:pt idx="175">
                  <c:v>0.71186440677966101</c:v>
                </c:pt>
                <c:pt idx="176">
                  <c:v>0.62619988706945229</c:v>
                </c:pt>
                <c:pt idx="177">
                  <c:v>0.67778224186420244</c:v>
                </c:pt>
                <c:pt idx="178">
                  <c:v>0.67360350492880616</c:v>
                </c:pt>
                <c:pt idx="179">
                  <c:v>0.62205607476635516</c:v>
                </c:pt>
                <c:pt idx="180">
                  <c:v>0.60567434210526316</c:v>
                </c:pt>
                <c:pt idx="181">
                  <c:v>0.6380769230769231</c:v>
                </c:pt>
                <c:pt idx="182">
                  <c:v>0.75603217158176939</c:v>
                </c:pt>
                <c:pt idx="183">
                  <c:v>0.703125</c:v>
                </c:pt>
                <c:pt idx="184">
                  <c:v>0.85217391304347823</c:v>
                </c:pt>
                <c:pt idx="185">
                  <c:v>0.80918727915194344</c:v>
                </c:pt>
                <c:pt idx="186">
                  <c:v>0.92808219178082196</c:v>
                </c:pt>
                <c:pt idx="187">
                  <c:v>0.81378650071804692</c:v>
                </c:pt>
                <c:pt idx="188">
                  <c:v>0.69128884360672438</c:v>
                </c:pt>
                <c:pt idx="189">
                  <c:v>0.64573110893032382</c:v>
                </c:pt>
                <c:pt idx="190">
                  <c:v>0.67148014440433212</c:v>
                </c:pt>
                <c:pt idx="191">
                  <c:v>0.67635402906208719</c:v>
                </c:pt>
                <c:pt idx="192">
                  <c:v>0.61904761904761907</c:v>
                </c:pt>
                <c:pt idx="193">
                  <c:v>0.63248785752833248</c:v>
                </c:pt>
                <c:pt idx="194">
                  <c:v>0.64261363636363633</c:v>
                </c:pt>
                <c:pt idx="195">
                  <c:v>0.69097888675623798</c:v>
                </c:pt>
                <c:pt idx="196">
                  <c:v>0.65758010521281685</c:v>
                </c:pt>
                <c:pt idx="197">
                  <c:v>0.61737523105360448</c:v>
                </c:pt>
                <c:pt idx="198">
                  <c:v>0.61957018747142201</c:v>
                </c:pt>
                <c:pt idx="199">
                  <c:v>0.60655737704918034</c:v>
                </c:pt>
                <c:pt idx="200">
                  <c:v>0.64583333333333337</c:v>
                </c:pt>
                <c:pt idx="201">
                  <c:v>0.68636965152183504</c:v>
                </c:pt>
                <c:pt idx="202">
                  <c:v>0.6608093716719915</c:v>
                </c:pt>
                <c:pt idx="203">
                  <c:v>0.62171717171717167</c:v>
                </c:pt>
                <c:pt idx="204">
                  <c:v>1.0200542005420055</c:v>
                </c:pt>
                <c:pt idx="205">
                  <c:v>0.83031869078380705</c:v>
                </c:pt>
                <c:pt idx="206">
                  <c:v>0.79228855721393032</c:v>
                </c:pt>
                <c:pt idx="207">
                  <c:v>0.74378748928877458</c:v>
                </c:pt>
                <c:pt idx="208">
                  <c:v>0.7917900973338976</c:v>
                </c:pt>
                <c:pt idx="209">
                  <c:v>0.86264346538319137</c:v>
                </c:pt>
                <c:pt idx="210">
                  <c:v>0.77025232403718458</c:v>
                </c:pt>
                <c:pt idx="211">
                  <c:v>0.68997310795236266</c:v>
                </c:pt>
                <c:pt idx="212">
                  <c:v>0.83056872037914697</c:v>
                </c:pt>
                <c:pt idx="213">
                  <c:v>0.82334384858044163</c:v>
                </c:pt>
                <c:pt idx="214">
                  <c:v>0.7470612079448723</c:v>
                </c:pt>
                <c:pt idx="215">
                  <c:v>0.65215419501133787</c:v>
                </c:pt>
                <c:pt idx="216">
                  <c:v>0.71</c:v>
                </c:pt>
                <c:pt idx="217">
                  <c:v>0.72121710526315785</c:v>
                </c:pt>
                <c:pt idx="218">
                  <c:v>0.89198606271777003</c:v>
                </c:pt>
                <c:pt idx="219">
                  <c:v>0.77905638665132337</c:v>
                </c:pt>
                <c:pt idx="220">
                  <c:v>0.64380714879467993</c:v>
                </c:pt>
                <c:pt idx="221">
                  <c:v>0.61924069295982309</c:v>
                </c:pt>
                <c:pt idx="222">
                  <c:v>0.68763944667559129</c:v>
                </c:pt>
                <c:pt idx="223">
                  <c:v>0.6732979664014147</c:v>
                </c:pt>
                <c:pt idx="224">
                  <c:v>0.64448897795591187</c:v>
                </c:pt>
                <c:pt idx="225">
                  <c:v>0.68814781433077965</c:v>
                </c:pt>
                <c:pt idx="226">
                  <c:v>0.72697768762677484</c:v>
                </c:pt>
                <c:pt idx="227">
                  <c:v>0.77625570776255703</c:v>
                </c:pt>
                <c:pt idx="228">
                  <c:v>0.70173453996983404</c:v>
                </c:pt>
                <c:pt idx="229">
                  <c:v>0.69849482596425216</c:v>
                </c:pt>
                <c:pt idx="230">
                  <c:v>0.70428510818837509</c:v>
                </c:pt>
                <c:pt idx="231">
                  <c:v>0.75207468879668049</c:v>
                </c:pt>
                <c:pt idx="232">
                  <c:v>0.68932874354561102</c:v>
                </c:pt>
                <c:pt idx="233">
                  <c:v>0.67382726874177989</c:v>
                </c:pt>
                <c:pt idx="234">
                  <c:v>0.59208136578278237</c:v>
                </c:pt>
                <c:pt idx="235">
                  <c:v>0.68945454545454543</c:v>
                </c:pt>
                <c:pt idx="236">
                  <c:v>0.68419003115264798</c:v>
                </c:pt>
                <c:pt idx="237">
                  <c:v>0.68701668701668706</c:v>
                </c:pt>
                <c:pt idx="238">
                  <c:v>0.69107468123861571</c:v>
                </c:pt>
                <c:pt idx="239">
                  <c:v>0.69648692810457513</c:v>
                </c:pt>
                <c:pt idx="240">
                  <c:v>0.70836891545687442</c:v>
                </c:pt>
                <c:pt idx="241">
                  <c:v>0.70253929866989118</c:v>
                </c:pt>
                <c:pt idx="242">
                  <c:v>0.69953720185119261</c:v>
                </c:pt>
                <c:pt idx="243">
                  <c:v>0.78278688524590168</c:v>
                </c:pt>
                <c:pt idx="244">
                  <c:v>0.796875</c:v>
                </c:pt>
                <c:pt idx="245">
                  <c:v>0.69955156950672648</c:v>
                </c:pt>
                <c:pt idx="246">
                  <c:v>0.68846880907372399</c:v>
                </c:pt>
                <c:pt idx="247">
                  <c:v>0.66859265373503918</c:v>
                </c:pt>
                <c:pt idx="248">
                  <c:v>0.72477773482798613</c:v>
                </c:pt>
                <c:pt idx="249">
                  <c:v>0.83821733821733824</c:v>
                </c:pt>
                <c:pt idx="250">
                  <c:v>0.65019173412867493</c:v>
                </c:pt>
                <c:pt idx="251">
                  <c:v>0.61953853706431028</c:v>
                </c:pt>
                <c:pt idx="252">
                  <c:v>0.6676056338028169</c:v>
                </c:pt>
                <c:pt idx="253">
                  <c:v>0.74799123447772098</c:v>
                </c:pt>
                <c:pt idx="254">
                  <c:v>0.58697444352844186</c:v>
                </c:pt>
                <c:pt idx="255">
                  <c:v>0.60136491368928147</c:v>
                </c:pt>
                <c:pt idx="256">
                  <c:v>0.54569288389513104</c:v>
                </c:pt>
                <c:pt idx="257">
                  <c:v>0.76652892561983466</c:v>
                </c:pt>
                <c:pt idx="258">
                  <c:v>0.53165938864628826</c:v>
                </c:pt>
                <c:pt idx="259">
                  <c:v>0.5</c:v>
                </c:pt>
                <c:pt idx="260">
                  <c:v>0.59410526315789469</c:v>
                </c:pt>
                <c:pt idx="261">
                  <c:v>0.71004159239453357</c:v>
                </c:pt>
                <c:pt idx="262">
                  <c:v>0.7643467643467643</c:v>
                </c:pt>
                <c:pt idx="263">
                  <c:v>0.63401465483995367</c:v>
                </c:pt>
                <c:pt idx="264">
                  <c:v>0.70454545454545459</c:v>
                </c:pt>
                <c:pt idx="265">
                  <c:v>0.6101398601398601</c:v>
                </c:pt>
                <c:pt idx="266">
                  <c:v>0.61514305652477319</c:v>
                </c:pt>
                <c:pt idx="267">
                  <c:v>0.56977140907540091</c:v>
                </c:pt>
                <c:pt idx="268">
                  <c:v>0.63561924257932445</c:v>
                </c:pt>
                <c:pt idx="269">
                  <c:v>0.69204448246364414</c:v>
                </c:pt>
                <c:pt idx="270">
                  <c:v>0.81315331010452963</c:v>
                </c:pt>
                <c:pt idx="271">
                  <c:v>0.63809523809523805</c:v>
                </c:pt>
                <c:pt idx="272">
                  <c:v>0.6675084175084175</c:v>
                </c:pt>
                <c:pt idx="273">
                  <c:v>0.61717352415026838</c:v>
                </c:pt>
                <c:pt idx="274">
                  <c:v>0.68403361344537816</c:v>
                </c:pt>
                <c:pt idx="275">
                  <c:v>0.70152091254752846</c:v>
                </c:pt>
                <c:pt idx="276">
                  <c:v>0.60624999999999996</c:v>
                </c:pt>
                <c:pt idx="277">
                  <c:v>0.60179640718562877</c:v>
                </c:pt>
                <c:pt idx="278">
                  <c:v>0.60118775696665139</c:v>
                </c:pt>
                <c:pt idx="279">
                  <c:v>0.6017415215398717</c:v>
                </c:pt>
                <c:pt idx="280">
                  <c:v>0.73364485981308414</c:v>
                </c:pt>
                <c:pt idx="281">
                  <c:v>0.61101347393087291</c:v>
                </c:pt>
                <c:pt idx="282">
                  <c:v>0.71189146049481244</c:v>
                </c:pt>
                <c:pt idx="283">
                  <c:v>0.56595744680851068</c:v>
                </c:pt>
                <c:pt idx="284">
                  <c:v>0.60946745562130178</c:v>
                </c:pt>
                <c:pt idx="285">
                  <c:v>0.76536943034404958</c:v>
                </c:pt>
                <c:pt idx="286">
                  <c:v>0.59325153374233131</c:v>
                </c:pt>
                <c:pt idx="287">
                  <c:v>0.73484848484848486</c:v>
                </c:pt>
                <c:pt idx="288">
                  <c:v>0.66597938144329893</c:v>
                </c:pt>
                <c:pt idx="289">
                  <c:v>0.66535947712418297</c:v>
                </c:pt>
                <c:pt idx="290">
                  <c:v>0.68677839851024214</c:v>
                </c:pt>
                <c:pt idx="291">
                  <c:v>0.61118980169971671</c:v>
                </c:pt>
                <c:pt idx="292">
                  <c:v>0.63736263736263732</c:v>
                </c:pt>
                <c:pt idx="293">
                  <c:v>0.71216800494132182</c:v>
                </c:pt>
                <c:pt idx="294">
                  <c:v>0.61807732497387669</c:v>
                </c:pt>
                <c:pt idx="295">
                  <c:v>0.65769980506822612</c:v>
                </c:pt>
                <c:pt idx="296">
                  <c:v>0.71139634383508366</c:v>
                </c:pt>
                <c:pt idx="297">
                  <c:v>0.7001199520191923</c:v>
                </c:pt>
                <c:pt idx="298">
                  <c:v>0.7336496103015927</c:v>
                </c:pt>
                <c:pt idx="299">
                  <c:v>0.61282051282051286</c:v>
                </c:pt>
                <c:pt idx="300">
                  <c:v>0.61125319693094626</c:v>
                </c:pt>
                <c:pt idx="301">
                  <c:v>0.74091816367265473</c:v>
                </c:pt>
                <c:pt idx="302">
                  <c:v>0.62772925764192145</c:v>
                </c:pt>
                <c:pt idx="303">
                  <c:v>0.65898174831892409</c:v>
                </c:pt>
                <c:pt idx="304">
                  <c:v>0.62072155411655872</c:v>
                </c:pt>
                <c:pt idx="305">
                  <c:v>0.64027608607389364</c:v>
                </c:pt>
                <c:pt idx="306">
                  <c:v>0.63683753258036491</c:v>
                </c:pt>
                <c:pt idx="307">
                  <c:v>0.66679259539100866</c:v>
                </c:pt>
                <c:pt idx="308">
                  <c:v>0.62650120096076867</c:v>
                </c:pt>
                <c:pt idx="309">
                  <c:v>0.64820699046754426</c:v>
                </c:pt>
                <c:pt idx="310">
                  <c:v>0.75792079207920793</c:v>
                </c:pt>
                <c:pt idx="311">
                  <c:v>0.61746437705516988</c:v>
                </c:pt>
                <c:pt idx="312">
                  <c:v>0.67118914604948121</c:v>
                </c:pt>
                <c:pt idx="313">
                  <c:v>0.62796027501909857</c:v>
                </c:pt>
                <c:pt idx="314">
                  <c:v>0.72281534203242392</c:v>
                </c:pt>
                <c:pt idx="315">
                  <c:v>0.61880409126671909</c:v>
                </c:pt>
                <c:pt idx="316">
                  <c:v>0.6218264494126563</c:v>
                </c:pt>
                <c:pt idx="317">
                  <c:v>0.74219163578613023</c:v>
                </c:pt>
                <c:pt idx="318">
                  <c:v>0.66298749080206032</c:v>
                </c:pt>
                <c:pt idx="319">
                  <c:v>0.63646248640811887</c:v>
                </c:pt>
                <c:pt idx="320">
                  <c:v>0.6189591078066915</c:v>
                </c:pt>
                <c:pt idx="321">
                  <c:v>0.69357142857142862</c:v>
                </c:pt>
                <c:pt idx="322">
                  <c:v>0.65410385259631487</c:v>
                </c:pt>
                <c:pt idx="323">
                  <c:v>0.63049001814882033</c:v>
                </c:pt>
                <c:pt idx="324">
                  <c:v>0.66085727743758826</c:v>
                </c:pt>
                <c:pt idx="325">
                  <c:v>0.61930883159626993</c:v>
                </c:pt>
                <c:pt idx="326">
                  <c:v>0.60562788744225116</c:v>
                </c:pt>
                <c:pt idx="327">
                  <c:v>0.80105992662046477</c:v>
                </c:pt>
                <c:pt idx="328">
                  <c:v>0.64139827179890019</c:v>
                </c:pt>
                <c:pt idx="329">
                  <c:v>0.62348668280871666</c:v>
                </c:pt>
                <c:pt idx="330">
                  <c:v>0.60878164556962022</c:v>
                </c:pt>
                <c:pt idx="331">
                  <c:v>0.70894582108357829</c:v>
                </c:pt>
                <c:pt idx="332">
                  <c:v>0.73622047244094491</c:v>
                </c:pt>
                <c:pt idx="333">
                  <c:v>0.60475825019186491</c:v>
                </c:pt>
                <c:pt idx="334">
                  <c:v>0.6305401662049861</c:v>
                </c:pt>
                <c:pt idx="335">
                  <c:v>0.59282314170633466</c:v>
                </c:pt>
                <c:pt idx="336">
                  <c:v>0.61313591495823838</c:v>
                </c:pt>
                <c:pt idx="337">
                  <c:v>0.63691437802907913</c:v>
                </c:pt>
                <c:pt idx="338">
                  <c:v>0.63918278000729656</c:v>
                </c:pt>
                <c:pt idx="339">
                  <c:v>0.80353982300884952</c:v>
                </c:pt>
                <c:pt idx="340">
                  <c:v>0.60544580886278698</c:v>
                </c:pt>
                <c:pt idx="341">
                  <c:v>0.92916352675207237</c:v>
                </c:pt>
                <c:pt idx="342">
                  <c:v>0.9315589353612167</c:v>
                </c:pt>
                <c:pt idx="343">
                  <c:v>0.89473684210526316</c:v>
                </c:pt>
                <c:pt idx="344">
                  <c:v>0.76595744680851063</c:v>
                </c:pt>
                <c:pt idx="345">
                  <c:v>0.93203883495145634</c:v>
                </c:pt>
                <c:pt idx="346">
                  <c:v>0.76415094339622647</c:v>
                </c:pt>
                <c:pt idx="347">
                  <c:v>0.8796680497925311</c:v>
                </c:pt>
                <c:pt idx="348">
                  <c:v>0.60949681077250173</c:v>
                </c:pt>
                <c:pt idx="349">
                  <c:v>0.63041385948026951</c:v>
                </c:pt>
                <c:pt idx="350">
                  <c:v>0.59442204301075274</c:v>
                </c:pt>
                <c:pt idx="351">
                  <c:v>0.67588652482269507</c:v>
                </c:pt>
                <c:pt idx="352">
                  <c:v>0.65654374548083871</c:v>
                </c:pt>
                <c:pt idx="353">
                  <c:v>0.72309107635694569</c:v>
                </c:pt>
                <c:pt idx="354">
                  <c:v>0.60799701046337817</c:v>
                </c:pt>
                <c:pt idx="355">
                  <c:v>0.66302521008403359</c:v>
                </c:pt>
                <c:pt idx="356">
                  <c:v>0.63967782958880881</c:v>
                </c:pt>
                <c:pt idx="357">
                  <c:v>0.7068523268596556</c:v>
                </c:pt>
                <c:pt idx="358">
                  <c:v>0.62966993108451219</c:v>
                </c:pt>
                <c:pt idx="359">
                  <c:v>0.68297101449275366</c:v>
                </c:pt>
                <c:pt idx="360">
                  <c:v>0.62539184952978055</c:v>
                </c:pt>
                <c:pt idx="361">
                  <c:v>0.67983730389308539</c:v>
                </c:pt>
                <c:pt idx="362">
                  <c:v>0.61687473095135603</c:v>
                </c:pt>
                <c:pt idx="363">
                  <c:v>0.66595593461265101</c:v>
                </c:pt>
                <c:pt idx="364">
                  <c:v>0.68528553563984995</c:v>
                </c:pt>
                <c:pt idx="365">
                  <c:v>0.65664556962025311</c:v>
                </c:pt>
                <c:pt idx="366">
                  <c:v>0.62490302560124122</c:v>
                </c:pt>
                <c:pt idx="367">
                  <c:v>0.71098799630655585</c:v>
                </c:pt>
                <c:pt idx="368">
                  <c:v>0.66666666666666663</c:v>
                </c:pt>
                <c:pt idx="369">
                  <c:v>0.62364425162689807</c:v>
                </c:pt>
                <c:pt idx="370">
                  <c:v>0.72582619339045285</c:v>
                </c:pt>
                <c:pt idx="371">
                  <c:v>0.63647540983606554</c:v>
                </c:pt>
                <c:pt idx="372">
                  <c:v>0.64213926776740848</c:v>
                </c:pt>
                <c:pt idx="373">
                  <c:v>0.6508393285371703</c:v>
                </c:pt>
                <c:pt idx="374">
                  <c:v>0.61677704194260485</c:v>
                </c:pt>
                <c:pt idx="375">
                  <c:v>0.61964618249534453</c:v>
                </c:pt>
                <c:pt idx="376">
                  <c:v>0.61212592304702684</c:v>
                </c:pt>
                <c:pt idx="377">
                  <c:v>0.72645290581162325</c:v>
                </c:pt>
                <c:pt idx="378">
                  <c:v>0.64848252016903574</c:v>
                </c:pt>
                <c:pt idx="379">
                  <c:v>0.65454545454545454</c:v>
                </c:pt>
                <c:pt idx="380">
                  <c:v>0.66351684470008221</c:v>
                </c:pt>
                <c:pt idx="381">
                  <c:v>0.63497536945812805</c:v>
                </c:pt>
                <c:pt idx="382">
                  <c:v>0.68252007411982707</c:v>
                </c:pt>
                <c:pt idx="383">
                  <c:v>0.67801287948482059</c:v>
                </c:pt>
                <c:pt idx="384">
                  <c:v>0.68640930724484395</c:v>
                </c:pt>
                <c:pt idx="385">
                  <c:v>0.76797385620915037</c:v>
                </c:pt>
                <c:pt idx="386">
                  <c:v>0.65250315523769453</c:v>
                </c:pt>
                <c:pt idx="387">
                  <c:v>0.64404223227752644</c:v>
                </c:pt>
                <c:pt idx="388">
                  <c:v>0.73858267716535431</c:v>
                </c:pt>
                <c:pt idx="389">
                  <c:v>0.69859560676989552</c:v>
                </c:pt>
                <c:pt idx="390">
                  <c:v>0.72835164835164834</c:v>
                </c:pt>
                <c:pt idx="391">
                  <c:v>0.66049382716049387</c:v>
                </c:pt>
                <c:pt idx="392">
                  <c:v>0.72208228379513018</c:v>
                </c:pt>
                <c:pt idx="393">
                  <c:v>0.68313827481577805</c:v>
                </c:pt>
                <c:pt idx="394">
                  <c:v>0.6073840612336785</c:v>
                </c:pt>
                <c:pt idx="395">
                  <c:v>0.63246694026447792</c:v>
                </c:pt>
                <c:pt idx="396">
                  <c:v>0.6448061273336525</c:v>
                </c:pt>
                <c:pt idx="397">
                  <c:v>0.62164502164502167</c:v>
                </c:pt>
                <c:pt idx="398">
                  <c:v>0.63970246397024644</c:v>
                </c:pt>
                <c:pt idx="399">
                  <c:v>0.62828947368421051</c:v>
                </c:pt>
                <c:pt idx="400">
                  <c:v>0.66723404255319152</c:v>
                </c:pt>
                <c:pt idx="401">
                  <c:v>0.67343976777939041</c:v>
                </c:pt>
                <c:pt idx="402">
                  <c:v>0.63565513882123725</c:v>
                </c:pt>
                <c:pt idx="403">
                  <c:v>0.6662315056570931</c:v>
                </c:pt>
                <c:pt idx="404">
                  <c:v>0.673328738800827</c:v>
                </c:pt>
                <c:pt idx="405">
                  <c:v>0.65705728191688506</c:v>
                </c:pt>
                <c:pt idx="406">
                  <c:v>0.6601638704642997</c:v>
                </c:pt>
                <c:pt idx="407">
                  <c:v>0.61320372620494124</c:v>
                </c:pt>
                <c:pt idx="408">
                  <c:v>0.6179282868525896</c:v>
                </c:pt>
                <c:pt idx="409">
                  <c:v>0.66122597025752627</c:v>
                </c:pt>
                <c:pt idx="410">
                  <c:v>0.69619785898855668</c:v>
                </c:pt>
                <c:pt idx="411">
                  <c:v>0.65462427745664742</c:v>
                </c:pt>
                <c:pt idx="412">
                  <c:v>0.66775480594849479</c:v>
                </c:pt>
                <c:pt idx="413">
                  <c:v>0.68564083731178849</c:v>
                </c:pt>
                <c:pt idx="414">
                  <c:v>0.67831449126413157</c:v>
                </c:pt>
                <c:pt idx="415">
                  <c:v>0.61183261183261184</c:v>
                </c:pt>
                <c:pt idx="416">
                  <c:v>0.79234380642831348</c:v>
                </c:pt>
                <c:pt idx="417">
                  <c:v>0.63124999999999998</c:v>
                </c:pt>
                <c:pt idx="418">
                  <c:v>0.64380610412926387</c:v>
                </c:pt>
                <c:pt idx="419">
                  <c:v>0.63562281722933645</c:v>
                </c:pt>
                <c:pt idx="420">
                  <c:v>0.71646228167967296</c:v>
                </c:pt>
                <c:pt idx="421">
                  <c:v>0.6440860215053763</c:v>
                </c:pt>
                <c:pt idx="422">
                  <c:v>0.6122872561228726</c:v>
                </c:pt>
                <c:pt idx="423">
                  <c:v>0.63058350100603622</c:v>
                </c:pt>
                <c:pt idx="424">
                  <c:v>0.66005665722379603</c:v>
                </c:pt>
                <c:pt idx="425">
                  <c:v>0.62790697674418605</c:v>
                </c:pt>
                <c:pt idx="426">
                  <c:v>0.72716049382716053</c:v>
                </c:pt>
                <c:pt idx="427">
                  <c:v>0.57626392459297349</c:v>
                </c:pt>
                <c:pt idx="428">
                  <c:v>0.68429919137466311</c:v>
                </c:pt>
                <c:pt idx="429">
                  <c:v>0.6600578273440727</c:v>
                </c:pt>
                <c:pt idx="430">
                  <c:v>0.68099053168244716</c:v>
                </c:pt>
                <c:pt idx="431">
                  <c:v>0.64631487134757959</c:v>
                </c:pt>
                <c:pt idx="432">
                  <c:v>0.6670880741677202</c:v>
                </c:pt>
                <c:pt idx="433">
                  <c:v>0.64894391842680266</c:v>
                </c:pt>
                <c:pt idx="434">
                  <c:v>0.67020497803806733</c:v>
                </c:pt>
                <c:pt idx="435">
                  <c:v>0.6428571428571429</c:v>
                </c:pt>
                <c:pt idx="436">
                  <c:v>0.6802106847253574</c:v>
                </c:pt>
                <c:pt idx="437">
                  <c:v>0.61725067385444743</c:v>
                </c:pt>
                <c:pt idx="438">
                  <c:v>0.64550042052144663</c:v>
                </c:pt>
                <c:pt idx="439">
                  <c:v>0.61173425366695422</c:v>
                </c:pt>
                <c:pt idx="440">
                  <c:v>0.65030238349341873</c:v>
                </c:pt>
                <c:pt idx="441">
                  <c:v>0.97765363128491622</c:v>
                </c:pt>
                <c:pt idx="442">
                  <c:v>0.63612565445026181</c:v>
                </c:pt>
                <c:pt idx="443">
                  <c:v>0.87951807228915657</c:v>
                </c:pt>
                <c:pt idx="444">
                  <c:v>0.97607655502392343</c:v>
                </c:pt>
                <c:pt idx="445">
                  <c:v>0.94266055045871555</c:v>
                </c:pt>
                <c:pt idx="446">
                  <c:v>0.9642857142857143</c:v>
                </c:pt>
                <c:pt idx="447">
                  <c:v>0.99845679012345678</c:v>
                </c:pt>
                <c:pt idx="448">
                  <c:v>1</c:v>
                </c:pt>
                <c:pt idx="449">
                  <c:v>0.90099009900990101</c:v>
                </c:pt>
              </c:numCache>
            </c:numRef>
          </c:xVal>
          <c:yVal>
            <c:numRef>
              <c:f>Март!$O$4:$O$453</c:f>
              <c:numCache>
                <c:formatCode>0.00%</c:formatCode>
                <c:ptCount val="450"/>
                <c:pt idx="0">
                  <c:v>0.83021653543307083</c:v>
                </c:pt>
                <c:pt idx="1">
                  <c:v>0.81018981018981018</c:v>
                </c:pt>
                <c:pt idx="2">
                  <c:v>0.78941742383752</c:v>
                </c:pt>
                <c:pt idx="3">
                  <c:v>0.8586088939566705</c:v>
                </c:pt>
                <c:pt idx="4">
                  <c:v>0.81956411556006081</c:v>
                </c:pt>
                <c:pt idx="5">
                  <c:v>0.86989657049537294</c:v>
                </c:pt>
                <c:pt idx="6">
                  <c:v>0.78944060339409172</c:v>
                </c:pt>
                <c:pt idx="7">
                  <c:v>0.69142545057345717</c:v>
                </c:pt>
                <c:pt idx="8">
                  <c:v>0.80621046578493383</c:v>
                </c:pt>
                <c:pt idx="9">
                  <c:v>0.85531309297912717</c:v>
                </c:pt>
                <c:pt idx="10">
                  <c:v>0.68402976531196336</c:v>
                </c:pt>
                <c:pt idx="11">
                  <c:v>0.7518621973929237</c:v>
                </c:pt>
                <c:pt idx="12">
                  <c:v>0.80294659300184157</c:v>
                </c:pt>
                <c:pt idx="13">
                  <c:v>0.81100478468899517</c:v>
                </c:pt>
                <c:pt idx="14">
                  <c:v>0.80955455132343446</c:v>
                </c:pt>
                <c:pt idx="15">
                  <c:v>0.80989740494870244</c:v>
                </c:pt>
                <c:pt idx="16">
                  <c:v>0.75392405063291135</c:v>
                </c:pt>
                <c:pt idx="17">
                  <c:v>0.79944547134935307</c:v>
                </c:pt>
                <c:pt idx="18">
                  <c:v>0.79567307692307687</c:v>
                </c:pt>
                <c:pt idx="19">
                  <c:v>0.75</c:v>
                </c:pt>
                <c:pt idx="20">
                  <c:v>0.82303132938187973</c:v>
                </c:pt>
                <c:pt idx="21">
                  <c:v>0.70939548434085942</c:v>
                </c:pt>
                <c:pt idx="22">
                  <c:v>0.74823695345557117</c:v>
                </c:pt>
                <c:pt idx="23">
                  <c:v>0.80112044817927175</c:v>
                </c:pt>
                <c:pt idx="24">
                  <c:v>0.80033416875522134</c:v>
                </c:pt>
                <c:pt idx="25">
                  <c:v>0.7786624203821656</c:v>
                </c:pt>
                <c:pt idx="26">
                  <c:v>0.55826723611958506</c:v>
                </c:pt>
                <c:pt idx="27">
                  <c:v>0.7318464730290456</c:v>
                </c:pt>
                <c:pt idx="28">
                  <c:v>0.73744493392070487</c:v>
                </c:pt>
                <c:pt idx="29">
                  <c:v>0.58023320377568022</c:v>
                </c:pt>
                <c:pt idx="30">
                  <c:v>0.59951159951159949</c:v>
                </c:pt>
                <c:pt idx="31">
                  <c:v>0.75321637426900589</c:v>
                </c:pt>
                <c:pt idx="32">
                  <c:v>0.7734375</c:v>
                </c:pt>
                <c:pt idx="33">
                  <c:v>0.67428571428571427</c:v>
                </c:pt>
                <c:pt idx="34">
                  <c:v>0.67926988265971322</c:v>
                </c:pt>
                <c:pt idx="35">
                  <c:v>0.84336242535599448</c:v>
                </c:pt>
                <c:pt idx="36">
                  <c:v>0.79287031346035652</c:v>
                </c:pt>
                <c:pt idx="37">
                  <c:v>0.68190127970749548</c:v>
                </c:pt>
                <c:pt idx="38">
                  <c:v>0.81001832620647529</c:v>
                </c:pt>
                <c:pt idx="39">
                  <c:v>0.70274170274170278</c:v>
                </c:pt>
                <c:pt idx="40">
                  <c:v>0.7441860465116279</c:v>
                </c:pt>
                <c:pt idx="41">
                  <c:v>0.81282860147213465</c:v>
                </c:pt>
                <c:pt idx="42">
                  <c:v>0.72179813401187443</c:v>
                </c:pt>
                <c:pt idx="43">
                  <c:v>0.79768270944741537</c:v>
                </c:pt>
                <c:pt idx="44">
                  <c:v>0.70802919708029199</c:v>
                </c:pt>
                <c:pt idx="45">
                  <c:v>0.71474019088016971</c:v>
                </c:pt>
                <c:pt idx="46">
                  <c:v>0.72748267898383367</c:v>
                </c:pt>
                <c:pt idx="47">
                  <c:v>0.75868263473053887</c:v>
                </c:pt>
                <c:pt idx="48">
                  <c:v>0.72998430141287285</c:v>
                </c:pt>
                <c:pt idx="49">
                  <c:v>0.68959731543624159</c:v>
                </c:pt>
                <c:pt idx="50">
                  <c:v>0.79941860465116277</c:v>
                </c:pt>
                <c:pt idx="51">
                  <c:v>0.79</c:v>
                </c:pt>
                <c:pt idx="52">
                  <c:v>0.76177658142664872</c:v>
                </c:pt>
                <c:pt idx="53">
                  <c:v>0.73604060913705582</c:v>
                </c:pt>
                <c:pt idx="54">
                  <c:v>0.48337595907928388</c:v>
                </c:pt>
                <c:pt idx="55">
                  <c:v>0.71509167842031029</c:v>
                </c:pt>
                <c:pt idx="56">
                  <c:v>0.79073359073359073</c:v>
                </c:pt>
                <c:pt idx="57">
                  <c:v>0.70624613481756338</c:v>
                </c:pt>
                <c:pt idx="58">
                  <c:v>0.73936488915518273</c:v>
                </c:pt>
                <c:pt idx="59">
                  <c:v>0.76012793176972282</c:v>
                </c:pt>
                <c:pt idx="60">
                  <c:v>0.56304520222045995</c:v>
                </c:pt>
                <c:pt idx="61">
                  <c:v>0.71280276816609001</c:v>
                </c:pt>
                <c:pt idx="62">
                  <c:v>0.78772189349112431</c:v>
                </c:pt>
                <c:pt idx="63">
                  <c:v>0.70489604292421193</c:v>
                </c:pt>
                <c:pt idx="64">
                  <c:v>0.7144186046511628</c:v>
                </c:pt>
                <c:pt idx="65">
                  <c:v>0.7270294380017841</c:v>
                </c:pt>
                <c:pt idx="66">
                  <c:v>0.78794901506373116</c:v>
                </c:pt>
                <c:pt idx="67">
                  <c:v>0.75615567911040504</c:v>
                </c:pt>
                <c:pt idx="68">
                  <c:v>0.73040000000000005</c:v>
                </c:pt>
                <c:pt idx="69">
                  <c:v>0.72157772621809746</c:v>
                </c:pt>
                <c:pt idx="70">
                  <c:v>0.57925072046109505</c:v>
                </c:pt>
                <c:pt idx="71">
                  <c:v>0.7704545454545455</c:v>
                </c:pt>
                <c:pt idx="72">
                  <c:v>0.77992957746478875</c:v>
                </c:pt>
                <c:pt idx="73">
                  <c:v>0.82209944751381214</c:v>
                </c:pt>
                <c:pt idx="74">
                  <c:v>0.77931034482758621</c:v>
                </c:pt>
                <c:pt idx="75">
                  <c:v>0.81754995655951346</c:v>
                </c:pt>
                <c:pt idx="76">
                  <c:v>0.79790660225442833</c:v>
                </c:pt>
                <c:pt idx="77">
                  <c:v>0.86902286902286907</c:v>
                </c:pt>
                <c:pt idx="78">
                  <c:v>0.87577639751552794</c:v>
                </c:pt>
                <c:pt idx="79">
                  <c:v>0.859375</c:v>
                </c:pt>
                <c:pt idx="80">
                  <c:v>0.90526315789473688</c:v>
                </c:pt>
                <c:pt idx="81">
                  <c:v>0.8458498023715415</c:v>
                </c:pt>
                <c:pt idx="82">
                  <c:v>0.91265060240963858</c:v>
                </c:pt>
                <c:pt idx="83">
                  <c:v>0.90990990990990994</c:v>
                </c:pt>
                <c:pt idx="84">
                  <c:v>0.91176470588235292</c:v>
                </c:pt>
                <c:pt idx="85">
                  <c:v>0.90243902439024393</c:v>
                </c:pt>
                <c:pt idx="86">
                  <c:v>0.9</c:v>
                </c:pt>
                <c:pt idx="87">
                  <c:v>0.89247311827956988</c:v>
                </c:pt>
                <c:pt idx="88">
                  <c:v>0.75978407557354921</c:v>
                </c:pt>
                <c:pt idx="89">
                  <c:v>0.75151515151515147</c:v>
                </c:pt>
                <c:pt idx="90">
                  <c:v>0.88830004076640845</c:v>
                </c:pt>
                <c:pt idx="91">
                  <c:v>0.80225988700564976</c:v>
                </c:pt>
                <c:pt idx="92">
                  <c:v>0.85596967782691091</c:v>
                </c:pt>
                <c:pt idx="93">
                  <c:v>0.83541927409261574</c:v>
                </c:pt>
                <c:pt idx="94">
                  <c:v>0.60319767441860461</c:v>
                </c:pt>
                <c:pt idx="95">
                  <c:v>0.55413196668802045</c:v>
                </c:pt>
                <c:pt idx="96">
                  <c:v>0.85388127853881279</c:v>
                </c:pt>
                <c:pt idx="97">
                  <c:v>0.70008354218880531</c:v>
                </c:pt>
                <c:pt idx="98">
                  <c:v>0.54109090909090907</c:v>
                </c:pt>
                <c:pt idx="99">
                  <c:v>0.55990220048899753</c:v>
                </c:pt>
                <c:pt idx="100">
                  <c:v>0.56261682242990652</c:v>
                </c:pt>
                <c:pt idx="101">
                  <c:v>0.73853580048270318</c:v>
                </c:pt>
                <c:pt idx="102">
                  <c:v>0.8571428571428571</c:v>
                </c:pt>
                <c:pt idx="103">
                  <c:v>0.85092770313499677</c:v>
                </c:pt>
                <c:pt idx="104">
                  <c:v>0.83521444695259595</c:v>
                </c:pt>
                <c:pt idx="105">
                  <c:v>0.72280334728033468</c:v>
                </c:pt>
                <c:pt idx="106">
                  <c:v>0.79180887372013653</c:v>
                </c:pt>
                <c:pt idx="107">
                  <c:v>0.75</c:v>
                </c:pt>
                <c:pt idx="108">
                  <c:v>0.60037348272642388</c:v>
                </c:pt>
                <c:pt idx="109">
                  <c:v>0.75154234436343237</c:v>
                </c:pt>
                <c:pt idx="110">
                  <c:v>0.70580560991519892</c:v>
                </c:pt>
                <c:pt idx="111">
                  <c:v>0.60071942446043169</c:v>
                </c:pt>
                <c:pt idx="112">
                  <c:v>0.57434402332361512</c:v>
                </c:pt>
                <c:pt idx="113">
                  <c:v>0.55979643765903309</c:v>
                </c:pt>
                <c:pt idx="114">
                  <c:v>0.74006810442678772</c:v>
                </c:pt>
                <c:pt idx="115">
                  <c:v>0.75058275058275059</c:v>
                </c:pt>
                <c:pt idx="116">
                  <c:v>0.84597156398104267</c:v>
                </c:pt>
                <c:pt idx="117">
                  <c:v>0.74910650464617579</c:v>
                </c:pt>
                <c:pt idx="118">
                  <c:v>0.71630295250320919</c:v>
                </c:pt>
                <c:pt idx="119">
                  <c:v>0.74673629242819839</c:v>
                </c:pt>
                <c:pt idx="120">
                  <c:v>0.71993127147766323</c:v>
                </c:pt>
                <c:pt idx="121">
                  <c:v>0.77166156982670742</c:v>
                </c:pt>
                <c:pt idx="122">
                  <c:v>0.75063613231552162</c:v>
                </c:pt>
                <c:pt idx="123">
                  <c:v>0.80034873583260679</c:v>
                </c:pt>
                <c:pt idx="124">
                  <c:v>0.85046728971962615</c:v>
                </c:pt>
                <c:pt idx="125">
                  <c:v>0.80486685032139582</c:v>
                </c:pt>
                <c:pt idx="126">
                  <c:v>0.87229862475442044</c:v>
                </c:pt>
                <c:pt idx="127">
                  <c:v>0.75375000000000003</c:v>
                </c:pt>
                <c:pt idx="128">
                  <c:v>0.76747503566333808</c:v>
                </c:pt>
                <c:pt idx="129">
                  <c:v>0.78130217028380633</c:v>
                </c:pt>
                <c:pt idx="130">
                  <c:v>0.74439461883408076</c:v>
                </c:pt>
                <c:pt idx="131">
                  <c:v>0.75049115913555997</c:v>
                </c:pt>
                <c:pt idx="132">
                  <c:v>0.77142857142857146</c:v>
                </c:pt>
                <c:pt idx="133">
                  <c:v>0.51041666666666663</c:v>
                </c:pt>
                <c:pt idx="134">
                  <c:v>0.71333333333333337</c:v>
                </c:pt>
                <c:pt idx="135">
                  <c:v>0.78</c:v>
                </c:pt>
                <c:pt idx="136">
                  <c:v>0.51421608448415923</c:v>
                </c:pt>
                <c:pt idx="137">
                  <c:v>0.50251256281407031</c:v>
                </c:pt>
                <c:pt idx="138">
                  <c:v>0.54709871891484552</c:v>
                </c:pt>
                <c:pt idx="139">
                  <c:v>0.5369030390738061</c:v>
                </c:pt>
                <c:pt idx="140">
                  <c:v>0.80386740331491713</c:v>
                </c:pt>
                <c:pt idx="141">
                  <c:v>0.52241112828438951</c:v>
                </c:pt>
                <c:pt idx="142">
                  <c:v>0.53164556962025311</c:v>
                </c:pt>
                <c:pt idx="143">
                  <c:v>0.53221288515406162</c:v>
                </c:pt>
                <c:pt idx="144">
                  <c:v>0.55251798561151078</c:v>
                </c:pt>
                <c:pt idx="145">
                  <c:v>0.73680297397769512</c:v>
                </c:pt>
                <c:pt idx="146">
                  <c:v>0.54580896686159841</c:v>
                </c:pt>
                <c:pt idx="147">
                  <c:v>0.54238921001926788</c:v>
                </c:pt>
                <c:pt idx="148">
                  <c:v>0.54863221884498481</c:v>
                </c:pt>
                <c:pt idx="149">
                  <c:v>0.52087286527514232</c:v>
                </c:pt>
                <c:pt idx="150">
                  <c:v>0.57344300822561689</c:v>
                </c:pt>
                <c:pt idx="151">
                  <c:v>0.71386430678466073</c:v>
                </c:pt>
                <c:pt idx="152">
                  <c:v>0.57035647279549717</c:v>
                </c:pt>
                <c:pt idx="153">
                  <c:v>0.5065597667638484</c:v>
                </c:pt>
                <c:pt idx="154">
                  <c:v>0.54365079365079361</c:v>
                </c:pt>
                <c:pt idx="155">
                  <c:v>0.5163398692810458</c:v>
                </c:pt>
                <c:pt idx="156">
                  <c:v>0.93390614672835426</c:v>
                </c:pt>
                <c:pt idx="157">
                  <c:v>0.52695417789757415</c:v>
                </c:pt>
                <c:pt idx="158">
                  <c:v>0.73723723723723722</c:v>
                </c:pt>
                <c:pt idx="159">
                  <c:v>0.53272450532724502</c:v>
                </c:pt>
                <c:pt idx="160">
                  <c:v>0.51630434782608692</c:v>
                </c:pt>
                <c:pt idx="161">
                  <c:v>0.66941391941391937</c:v>
                </c:pt>
                <c:pt idx="162">
                  <c:v>0.59492481203007519</c:v>
                </c:pt>
                <c:pt idx="163">
                  <c:v>0.79769178547182618</c:v>
                </c:pt>
                <c:pt idx="164">
                  <c:v>0.54163845633039942</c:v>
                </c:pt>
                <c:pt idx="165">
                  <c:v>0.5539083557951483</c:v>
                </c:pt>
                <c:pt idx="166">
                  <c:v>0.71073825503355703</c:v>
                </c:pt>
                <c:pt idx="167">
                  <c:v>0.50620155038759695</c:v>
                </c:pt>
                <c:pt idx="168">
                  <c:v>0.5252525252525253</c:v>
                </c:pt>
                <c:pt idx="169">
                  <c:v>0.54920049200492005</c:v>
                </c:pt>
                <c:pt idx="170">
                  <c:v>0.73562537048014232</c:v>
                </c:pt>
                <c:pt idx="171">
                  <c:v>0.5169210351692104</c:v>
                </c:pt>
                <c:pt idx="172">
                  <c:v>0.69273356401384079</c:v>
                </c:pt>
                <c:pt idx="173">
                  <c:v>0.62883008356545966</c:v>
                </c:pt>
                <c:pt idx="174">
                  <c:v>0.62034927866362943</c:v>
                </c:pt>
                <c:pt idx="175">
                  <c:v>0.86044973544973546</c:v>
                </c:pt>
                <c:pt idx="176">
                  <c:v>0.71686203787195668</c:v>
                </c:pt>
                <c:pt idx="177">
                  <c:v>0.6905749851807943</c:v>
                </c:pt>
                <c:pt idx="178">
                  <c:v>0.64119241192411924</c:v>
                </c:pt>
                <c:pt idx="179">
                  <c:v>0.57932692307692313</c:v>
                </c:pt>
                <c:pt idx="180">
                  <c:v>0.63000678886625938</c:v>
                </c:pt>
                <c:pt idx="181">
                  <c:v>0.67691380349608199</c:v>
                </c:pt>
                <c:pt idx="182">
                  <c:v>0.55319148936170215</c:v>
                </c:pt>
                <c:pt idx="183">
                  <c:v>0.9555555555555556</c:v>
                </c:pt>
                <c:pt idx="184">
                  <c:v>0.75510204081632648</c:v>
                </c:pt>
                <c:pt idx="185">
                  <c:v>0.65502183406113534</c:v>
                </c:pt>
                <c:pt idx="186">
                  <c:v>0.90405904059040587</c:v>
                </c:pt>
                <c:pt idx="187">
                  <c:v>0.87352941176470589</c:v>
                </c:pt>
                <c:pt idx="188">
                  <c:v>0.75092114959469414</c:v>
                </c:pt>
                <c:pt idx="189">
                  <c:v>0.81231003039513683</c:v>
                </c:pt>
                <c:pt idx="190">
                  <c:v>0.59139784946236562</c:v>
                </c:pt>
                <c:pt idx="191">
                  <c:v>0.7734375</c:v>
                </c:pt>
                <c:pt idx="192">
                  <c:v>0.80738461538461537</c:v>
                </c:pt>
                <c:pt idx="193">
                  <c:v>0.77986348122866889</c:v>
                </c:pt>
                <c:pt idx="194">
                  <c:v>0.78779840848806371</c:v>
                </c:pt>
                <c:pt idx="195">
                  <c:v>0.76736111111111116</c:v>
                </c:pt>
                <c:pt idx="196">
                  <c:v>0.80218181818181822</c:v>
                </c:pt>
                <c:pt idx="197">
                  <c:v>0.70134730538922152</c:v>
                </c:pt>
                <c:pt idx="198">
                  <c:v>0.82804428044280443</c:v>
                </c:pt>
                <c:pt idx="199">
                  <c:v>0.72972972972972971</c:v>
                </c:pt>
                <c:pt idx="200">
                  <c:v>0.61559139784946237</c:v>
                </c:pt>
                <c:pt idx="201">
                  <c:v>0.59897172236503859</c:v>
                </c:pt>
                <c:pt idx="202">
                  <c:v>0.55036261079774373</c:v>
                </c:pt>
                <c:pt idx="203">
                  <c:v>0.5337124289195776</c:v>
                </c:pt>
                <c:pt idx="204">
                  <c:v>0.779489904357067</c:v>
                </c:pt>
                <c:pt idx="205">
                  <c:v>0.82261410788381739</c:v>
                </c:pt>
                <c:pt idx="206">
                  <c:v>0.84877027734170596</c:v>
                </c:pt>
                <c:pt idx="207">
                  <c:v>0.80817972350230416</c:v>
                </c:pt>
                <c:pt idx="208">
                  <c:v>0.79743452699091399</c:v>
                </c:pt>
                <c:pt idx="209">
                  <c:v>0.78884120171673822</c:v>
                </c:pt>
                <c:pt idx="210">
                  <c:v>0.81034482758620685</c:v>
                </c:pt>
                <c:pt idx="211">
                  <c:v>0.7811804008908686</c:v>
                </c:pt>
                <c:pt idx="212">
                  <c:v>0.8421302900618165</c:v>
                </c:pt>
                <c:pt idx="213">
                  <c:v>0.79501915708812265</c:v>
                </c:pt>
                <c:pt idx="214">
                  <c:v>0.77699403147042867</c:v>
                </c:pt>
                <c:pt idx="215">
                  <c:v>0.50556328233657855</c:v>
                </c:pt>
                <c:pt idx="216">
                  <c:v>0.74140845070422534</c:v>
                </c:pt>
                <c:pt idx="217">
                  <c:v>0.75142531356898523</c:v>
                </c:pt>
                <c:pt idx="218">
                  <c:v>0.85205078125</c:v>
                </c:pt>
                <c:pt idx="219">
                  <c:v>0.81019202363367804</c:v>
                </c:pt>
                <c:pt idx="220">
                  <c:v>0.73337637185280824</c:v>
                </c:pt>
                <c:pt idx="221">
                  <c:v>0.54226190476190472</c:v>
                </c:pt>
                <c:pt idx="222">
                  <c:v>0.77871512005191434</c:v>
                </c:pt>
                <c:pt idx="223">
                  <c:v>0.79842416283650686</c:v>
                </c:pt>
                <c:pt idx="224">
                  <c:v>0.49875621890547261</c:v>
                </c:pt>
                <c:pt idx="225">
                  <c:v>0.80812049770792405</c:v>
                </c:pt>
                <c:pt idx="226">
                  <c:v>0.8214285714285714</c:v>
                </c:pt>
                <c:pt idx="227">
                  <c:v>0.83705882352941174</c:v>
                </c:pt>
                <c:pt idx="228">
                  <c:v>0.83396023643202577</c:v>
                </c:pt>
                <c:pt idx="229">
                  <c:v>0.73265993265993268</c:v>
                </c:pt>
                <c:pt idx="230">
                  <c:v>0.79879518072289157</c:v>
                </c:pt>
                <c:pt idx="231">
                  <c:v>0.82137931034482758</c:v>
                </c:pt>
                <c:pt idx="232">
                  <c:v>0.82833957553058679</c:v>
                </c:pt>
                <c:pt idx="233">
                  <c:v>0.77944046844502279</c:v>
                </c:pt>
                <c:pt idx="234">
                  <c:v>0.70981595092024541</c:v>
                </c:pt>
                <c:pt idx="235">
                  <c:v>0.77637130801687759</c:v>
                </c:pt>
                <c:pt idx="236">
                  <c:v>0.76721684689812175</c:v>
                </c:pt>
                <c:pt idx="237">
                  <c:v>0.75414691943127965</c:v>
                </c:pt>
                <c:pt idx="238">
                  <c:v>0.75276752767527677</c:v>
                </c:pt>
                <c:pt idx="239">
                  <c:v>0.77595307917888567</c:v>
                </c:pt>
                <c:pt idx="240">
                  <c:v>0.81615430982519588</c:v>
                </c:pt>
                <c:pt idx="241">
                  <c:v>0.54388984509466443</c:v>
                </c:pt>
                <c:pt idx="242">
                  <c:v>0.75012722646310437</c:v>
                </c:pt>
                <c:pt idx="243">
                  <c:v>0.8289703315881326</c:v>
                </c:pt>
                <c:pt idx="244">
                  <c:v>0.83278867102396514</c:v>
                </c:pt>
                <c:pt idx="245">
                  <c:v>0.64049145299145294</c:v>
                </c:pt>
                <c:pt idx="246">
                  <c:v>0.75672707303679299</c:v>
                </c:pt>
                <c:pt idx="247">
                  <c:v>0.81728395061728398</c:v>
                </c:pt>
                <c:pt idx="248">
                  <c:v>0.75360000000000005</c:v>
                </c:pt>
                <c:pt idx="249">
                  <c:v>0.75018208302986167</c:v>
                </c:pt>
                <c:pt idx="250">
                  <c:v>0.75032765399737877</c:v>
                </c:pt>
                <c:pt idx="251">
                  <c:v>0.77020602218700474</c:v>
                </c:pt>
                <c:pt idx="252">
                  <c:v>0.8277074542897328</c:v>
                </c:pt>
                <c:pt idx="253">
                  <c:v>0.81396484375</c:v>
                </c:pt>
                <c:pt idx="254">
                  <c:v>0.7106741573033708</c:v>
                </c:pt>
                <c:pt idx="255">
                  <c:v>0.70293724966622162</c:v>
                </c:pt>
                <c:pt idx="256">
                  <c:v>0.52161976664378862</c:v>
                </c:pt>
                <c:pt idx="257">
                  <c:v>0.85377358490566035</c:v>
                </c:pt>
                <c:pt idx="258">
                  <c:v>0.98357289527720737</c:v>
                </c:pt>
                <c:pt idx="259">
                  <c:v>0.97740112994350281</c:v>
                </c:pt>
                <c:pt idx="260">
                  <c:v>0.53649893692416728</c:v>
                </c:pt>
                <c:pt idx="261">
                  <c:v>0.74728033472803346</c:v>
                </c:pt>
                <c:pt idx="262">
                  <c:v>0.71086261980830667</c:v>
                </c:pt>
                <c:pt idx="263">
                  <c:v>0.73783454987834551</c:v>
                </c:pt>
                <c:pt idx="264">
                  <c:v>0.80984719864176569</c:v>
                </c:pt>
                <c:pt idx="265">
                  <c:v>0.76599808978032469</c:v>
                </c:pt>
                <c:pt idx="266">
                  <c:v>0.8326715825297788</c:v>
                </c:pt>
                <c:pt idx="267">
                  <c:v>0.56646706586826345</c:v>
                </c:pt>
                <c:pt idx="268">
                  <c:v>0.56951154052603326</c:v>
                </c:pt>
                <c:pt idx="269">
                  <c:v>0.72435105067985162</c:v>
                </c:pt>
                <c:pt idx="270">
                  <c:v>0.82003213711837175</c:v>
                </c:pt>
                <c:pt idx="271">
                  <c:v>0.76821773485513611</c:v>
                </c:pt>
                <c:pt idx="272">
                  <c:v>0.76796973518284994</c:v>
                </c:pt>
                <c:pt idx="273">
                  <c:v>0.72579710144927534</c:v>
                </c:pt>
                <c:pt idx="274">
                  <c:v>0.75</c:v>
                </c:pt>
                <c:pt idx="275">
                  <c:v>0.7615176151761518</c:v>
                </c:pt>
                <c:pt idx="276">
                  <c:v>0.75654242664551941</c:v>
                </c:pt>
                <c:pt idx="277">
                  <c:v>0.72761194029850751</c:v>
                </c:pt>
                <c:pt idx="278">
                  <c:v>0.74924012158054709</c:v>
                </c:pt>
                <c:pt idx="279">
                  <c:v>0.79131759329779128</c:v>
                </c:pt>
                <c:pt idx="280">
                  <c:v>0.75159235668789814</c:v>
                </c:pt>
                <c:pt idx="281">
                  <c:v>0.81399808245445826</c:v>
                </c:pt>
                <c:pt idx="282">
                  <c:v>0.726457399103139</c:v>
                </c:pt>
                <c:pt idx="283">
                  <c:v>0.74060150375939848</c:v>
                </c:pt>
                <c:pt idx="284">
                  <c:v>0.78074433656957931</c:v>
                </c:pt>
                <c:pt idx="285">
                  <c:v>0.77818717759764189</c:v>
                </c:pt>
                <c:pt idx="286">
                  <c:v>0.73940020682523266</c:v>
                </c:pt>
                <c:pt idx="287">
                  <c:v>0.76382380506091851</c:v>
                </c:pt>
                <c:pt idx="288">
                  <c:v>0.75954592363261098</c:v>
                </c:pt>
                <c:pt idx="289">
                  <c:v>0.83889980353634575</c:v>
                </c:pt>
                <c:pt idx="290">
                  <c:v>0.72125813449023857</c:v>
                </c:pt>
                <c:pt idx="291">
                  <c:v>0.72190034762456545</c:v>
                </c:pt>
                <c:pt idx="292">
                  <c:v>0.73862068965517247</c:v>
                </c:pt>
                <c:pt idx="293">
                  <c:v>0.71118820468343447</c:v>
                </c:pt>
                <c:pt idx="294">
                  <c:v>0.79459002535925616</c:v>
                </c:pt>
                <c:pt idx="295">
                  <c:v>0.78008298755186722</c:v>
                </c:pt>
                <c:pt idx="296">
                  <c:v>0.797156916347731</c:v>
                </c:pt>
                <c:pt idx="297">
                  <c:v>0.78640776699029125</c:v>
                </c:pt>
                <c:pt idx="298">
                  <c:v>0.79584295612009237</c:v>
                </c:pt>
                <c:pt idx="299">
                  <c:v>0.73699940227136884</c:v>
                </c:pt>
                <c:pt idx="300">
                  <c:v>0.78123132098027492</c:v>
                </c:pt>
                <c:pt idx="301">
                  <c:v>0.78448275862068961</c:v>
                </c:pt>
                <c:pt idx="302">
                  <c:v>0.73565217391304349</c:v>
                </c:pt>
                <c:pt idx="303">
                  <c:v>0.81924198250728864</c:v>
                </c:pt>
                <c:pt idx="304">
                  <c:v>0.81743666169895679</c:v>
                </c:pt>
                <c:pt idx="305">
                  <c:v>0.8053265694356373</c:v>
                </c:pt>
                <c:pt idx="306">
                  <c:v>0.86289222373806274</c:v>
                </c:pt>
                <c:pt idx="307">
                  <c:v>0.76657223796033991</c:v>
                </c:pt>
                <c:pt idx="308">
                  <c:v>0.72907348242811498</c:v>
                </c:pt>
                <c:pt idx="309">
                  <c:v>0.74229691876750703</c:v>
                </c:pt>
                <c:pt idx="310">
                  <c:v>0.81972566949706072</c:v>
                </c:pt>
                <c:pt idx="311">
                  <c:v>0.75147928994082835</c:v>
                </c:pt>
                <c:pt idx="312">
                  <c:v>0.74732461355529134</c:v>
                </c:pt>
                <c:pt idx="313">
                  <c:v>0.77980535279805352</c:v>
                </c:pt>
                <c:pt idx="314">
                  <c:v>0.69967177242888401</c:v>
                </c:pt>
                <c:pt idx="315">
                  <c:v>0.72218690400508578</c:v>
                </c:pt>
                <c:pt idx="316">
                  <c:v>0.74162096282754419</c:v>
                </c:pt>
                <c:pt idx="317">
                  <c:v>0.73252496433666192</c:v>
                </c:pt>
                <c:pt idx="318">
                  <c:v>0.71420643729189792</c:v>
                </c:pt>
                <c:pt idx="319">
                  <c:v>0.74487471526195903</c:v>
                </c:pt>
                <c:pt idx="320">
                  <c:v>0.76816816816816813</c:v>
                </c:pt>
                <c:pt idx="321">
                  <c:v>0.74974253347064879</c:v>
                </c:pt>
                <c:pt idx="322">
                  <c:v>0.74967989756722153</c:v>
                </c:pt>
                <c:pt idx="323">
                  <c:v>0.74784110535405868</c:v>
                </c:pt>
                <c:pt idx="324">
                  <c:v>0.7320028510334996</c:v>
                </c:pt>
                <c:pt idx="325">
                  <c:v>0.78122232063773256</c:v>
                </c:pt>
                <c:pt idx="326">
                  <c:v>0.76768377253814146</c:v>
                </c:pt>
                <c:pt idx="327">
                  <c:v>0.70432569974554704</c:v>
                </c:pt>
                <c:pt idx="328">
                  <c:v>0.70973668095529696</c:v>
                </c:pt>
                <c:pt idx="329">
                  <c:v>0.79158576051779939</c:v>
                </c:pt>
                <c:pt idx="330">
                  <c:v>0.78167641325536064</c:v>
                </c:pt>
                <c:pt idx="331">
                  <c:v>0.68068720379146919</c:v>
                </c:pt>
                <c:pt idx="332">
                  <c:v>0.71810542398777688</c:v>
                </c:pt>
                <c:pt idx="333">
                  <c:v>0.77220812182741116</c:v>
                </c:pt>
                <c:pt idx="334">
                  <c:v>0.70181219110378912</c:v>
                </c:pt>
                <c:pt idx="335">
                  <c:v>0.75972822730080292</c:v>
                </c:pt>
                <c:pt idx="336">
                  <c:v>0.75294117647058822</c:v>
                </c:pt>
                <c:pt idx="337">
                  <c:v>0.78059606848446417</c:v>
                </c:pt>
                <c:pt idx="338">
                  <c:v>0.77111872146118721</c:v>
                </c:pt>
                <c:pt idx="339">
                  <c:v>0.8458149779735683</c:v>
                </c:pt>
                <c:pt idx="340">
                  <c:v>0.75749559082892415</c:v>
                </c:pt>
                <c:pt idx="341">
                  <c:v>0.870235198702352</c:v>
                </c:pt>
                <c:pt idx="342">
                  <c:v>0.95918367346938771</c:v>
                </c:pt>
                <c:pt idx="343">
                  <c:v>0.92436974789915971</c:v>
                </c:pt>
                <c:pt idx="344">
                  <c:v>0.88888888888888884</c:v>
                </c:pt>
                <c:pt idx="345">
                  <c:v>0.83854166666666663</c:v>
                </c:pt>
                <c:pt idx="346">
                  <c:v>0.8271604938271605</c:v>
                </c:pt>
                <c:pt idx="347">
                  <c:v>0.94103773584905659</c:v>
                </c:pt>
                <c:pt idx="348">
                  <c:v>0.72209302325581393</c:v>
                </c:pt>
                <c:pt idx="349">
                  <c:v>0.80712468193384224</c:v>
                </c:pt>
                <c:pt idx="350">
                  <c:v>0.80780101752402489</c:v>
                </c:pt>
                <c:pt idx="351">
                  <c:v>0.72612801678908712</c:v>
                </c:pt>
                <c:pt idx="352">
                  <c:v>0.53634361233480177</c:v>
                </c:pt>
                <c:pt idx="353">
                  <c:v>0.72010178117048351</c:v>
                </c:pt>
                <c:pt idx="354">
                  <c:v>0.8020897357098955</c:v>
                </c:pt>
                <c:pt idx="355">
                  <c:v>0.72116603295310522</c:v>
                </c:pt>
                <c:pt idx="356">
                  <c:v>0.80781974817760105</c:v>
                </c:pt>
                <c:pt idx="357">
                  <c:v>0.72058061171591503</c:v>
                </c:pt>
                <c:pt idx="358">
                  <c:v>0.79953917050691248</c:v>
                </c:pt>
                <c:pt idx="359">
                  <c:v>0.70981432360742702</c:v>
                </c:pt>
                <c:pt idx="360">
                  <c:v>0.8264411027568922</c:v>
                </c:pt>
                <c:pt idx="361">
                  <c:v>0.72735042735042732</c:v>
                </c:pt>
                <c:pt idx="362">
                  <c:v>0.72365666434054432</c:v>
                </c:pt>
                <c:pt idx="363">
                  <c:v>0.81163287086446101</c:v>
                </c:pt>
                <c:pt idx="364">
                  <c:v>0.74209245742092456</c:v>
                </c:pt>
                <c:pt idx="365">
                  <c:v>0.73192771084337349</c:v>
                </c:pt>
                <c:pt idx="366">
                  <c:v>0.70577281191806329</c:v>
                </c:pt>
                <c:pt idx="367">
                  <c:v>0.8519480519480519</c:v>
                </c:pt>
                <c:pt idx="368">
                  <c:v>0.82751091703056767</c:v>
                </c:pt>
                <c:pt idx="369">
                  <c:v>0.73565217391304349</c:v>
                </c:pt>
                <c:pt idx="370">
                  <c:v>0.8397976391231029</c:v>
                </c:pt>
                <c:pt idx="371">
                  <c:v>0.74694140373470697</c:v>
                </c:pt>
                <c:pt idx="372">
                  <c:v>0.71716042481833431</c:v>
                </c:pt>
                <c:pt idx="373">
                  <c:v>0.7236551215917465</c:v>
                </c:pt>
                <c:pt idx="374">
                  <c:v>0.72011453113815316</c:v>
                </c:pt>
                <c:pt idx="375">
                  <c:v>0.72426746806912101</c:v>
                </c:pt>
                <c:pt idx="376">
                  <c:v>0.72444444444444445</c:v>
                </c:pt>
                <c:pt idx="377">
                  <c:v>0.71172413793103451</c:v>
                </c:pt>
                <c:pt idx="378">
                  <c:v>0.72511848341232232</c:v>
                </c:pt>
                <c:pt idx="379">
                  <c:v>0.73391812865497075</c:v>
                </c:pt>
                <c:pt idx="380">
                  <c:v>0.72012383900928789</c:v>
                </c:pt>
                <c:pt idx="381">
                  <c:v>0.75950349107835535</c:v>
                </c:pt>
                <c:pt idx="382">
                  <c:v>0.7276018099547511</c:v>
                </c:pt>
                <c:pt idx="383">
                  <c:v>0.72116689280868385</c:v>
                </c:pt>
                <c:pt idx="384">
                  <c:v>0.72187981510015409</c:v>
                </c:pt>
                <c:pt idx="385">
                  <c:v>0.74751773049645387</c:v>
                </c:pt>
                <c:pt idx="386">
                  <c:v>0.720180528691167</c:v>
                </c:pt>
                <c:pt idx="387">
                  <c:v>0.80093676814988291</c:v>
                </c:pt>
                <c:pt idx="388">
                  <c:v>0.73560767590618337</c:v>
                </c:pt>
                <c:pt idx="389">
                  <c:v>0.80206185567010313</c:v>
                </c:pt>
                <c:pt idx="390">
                  <c:v>0.72480386240193118</c:v>
                </c:pt>
                <c:pt idx="391">
                  <c:v>0.72274143302180682</c:v>
                </c:pt>
                <c:pt idx="392">
                  <c:v>0.72209302325581393</c:v>
                </c:pt>
                <c:pt idx="393">
                  <c:v>0.75317258883248728</c:v>
                </c:pt>
                <c:pt idx="394">
                  <c:v>0.82950333580429947</c:v>
                </c:pt>
                <c:pt idx="395">
                  <c:v>0.72025955299206923</c:v>
                </c:pt>
                <c:pt idx="396">
                  <c:v>0.82108389012620642</c:v>
                </c:pt>
                <c:pt idx="397">
                  <c:v>0.74582172701949856</c:v>
                </c:pt>
                <c:pt idx="398">
                  <c:v>0.72965116279069764</c:v>
                </c:pt>
                <c:pt idx="399">
                  <c:v>0.72971204188481675</c:v>
                </c:pt>
                <c:pt idx="400">
                  <c:v>0.74744897959183676</c:v>
                </c:pt>
                <c:pt idx="401">
                  <c:v>0.74137931034482762</c:v>
                </c:pt>
                <c:pt idx="402">
                  <c:v>0.72030651340996166</c:v>
                </c:pt>
                <c:pt idx="403">
                  <c:v>0.82887001959503592</c:v>
                </c:pt>
                <c:pt idx="404">
                  <c:v>0.48413510747185262</c:v>
                </c:pt>
                <c:pt idx="405">
                  <c:v>0.55156695156695157</c:v>
                </c:pt>
                <c:pt idx="406">
                  <c:v>0.72399527186761226</c:v>
                </c:pt>
                <c:pt idx="407">
                  <c:v>0.73778071334214002</c:v>
                </c:pt>
                <c:pt idx="408">
                  <c:v>0.75822050290135401</c:v>
                </c:pt>
                <c:pt idx="409">
                  <c:v>0.71969281404278662</c:v>
                </c:pt>
                <c:pt idx="410">
                  <c:v>0.9008483563096501</c:v>
                </c:pt>
                <c:pt idx="411">
                  <c:v>0.72626931567328923</c:v>
                </c:pt>
                <c:pt idx="412">
                  <c:v>0.90222705051602392</c:v>
                </c:pt>
                <c:pt idx="413">
                  <c:v>0.89073379753615423</c:v>
                </c:pt>
                <c:pt idx="414">
                  <c:v>0.74141414141414141</c:v>
                </c:pt>
                <c:pt idx="415">
                  <c:v>0.72818396226415094</c:v>
                </c:pt>
                <c:pt idx="416">
                  <c:v>0.80537830446672742</c:v>
                </c:pt>
                <c:pt idx="417">
                  <c:v>0.70792079207920788</c:v>
                </c:pt>
                <c:pt idx="418">
                  <c:v>0.88176240936977135</c:v>
                </c:pt>
                <c:pt idx="419">
                  <c:v>0.72283272283272282</c:v>
                </c:pt>
                <c:pt idx="420">
                  <c:v>0.89263485477178428</c:v>
                </c:pt>
                <c:pt idx="421">
                  <c:v>0.92153589315525875</c:v>
                </c:pt>
                <c:pt idx="422">
                  <c:v>0.83389830508474572</c:v>
                </c:pt>
                <c:pt idx="423">
                  <c:v>0.72048500319081044</c:v>
                </c:pt>
                <c:pt idx="424">
                  <c:v>0.73145309625996324</c:v>
                </c:pt>
                <c:pt idx="425">
                  <c:v>0.71994801819363219</c:v>
                </c:pt>
                <c:pt idx="426">
                  <c:v>0.88115449915110355</c:v>
                </c:pt>
                <c:pt idx="427">
                  <c:v>0.80743494423791817</c:v>
                </c:pt>
                <c:pt idx="428">
                  <c:v>0.76120137863121617</c:v>
                </c:pt>
                <c:pt idx="429">
                  <c:v>0.88297872340425532</c:v>
                </c:pt>
                <c:pt idx="430">
                  <c:v>0.71443850267379683</c:v>
                </c:pt>
                <c:pt idx="431">
                  <c:v>0.84682860998650478</c:v>
                </c:pt>
                <c:pt idx="432">
                  <c:v>0.72773215413771319</c:v>
                </c:pt>
                <c:pt idx="433">
                  <c:v>0.92143658810325479</c:v>
                </c:pt>
                <c:pt idx="434">
                  <c:v>0.75204806116876022</c:v>
                </c:pt>
                <c:pt idx="435">
                  <c:v>0.91299235743680185</c:v>
                </c:pt>
                <c:pt idx="436">
                  <c:v>0.92533185840707965</c:v>
                </c:pt>
                <c:pt idx="437">
                  <c:v>0.76564774381368272</c:v>
                </c:pt>
                <c:pt idx="438">
                  <c:v>0.73159609120521174</c:v>
                </c:pt>
                <c:pt idx="439">
                  <c:v>0.72990126939351196</c:v>
                </c:pt>
                <c:pt idx="440">
                  <c:v>0.72100656455142231</c:v>
                </c:pt>
                <c:pt idx="441">
                  <c:v>0.90857142857142859</c:v>
                </c:pt>
                <c:pt idx="442">
                  <c:v>0.75720164609053497</c:v>
                </c:pt>
                <c:pt idx="443">
                  <c:v>0.6095890410958904</c:v>
                </c:pt>
                <c:pt idx="444">
                  <c:v>0.90196078431372551</c:v>
                </c:pt>
                <c:pt idx="445">
                  <c:v>0.91240875912408759</c:v>
                </c:pt>
                <c:pt idx="446">
                  <c:v>0.90476190476190477</c:v>
                </c:pt>
                <c:pt idx="447">
                  <c:v>0.70479134466769711</c:v>
                </c:pt>
                <c:pt idx="448">
                  <c:v>0.900709219858156</c:v>
                </c:pt>
                <c:pt idx="449">
                  <c:v>0.90109890109890112</c:v>
                </c:pt>
              </c:numCache>
            </c:numRef>
          </c:yVal>
          <c:smooth val="0"/>
        </c:ser>
        <c:ser>
          <c:idx val="1"/>
          <c:order val="1"/>
          <c:tx>
            <c:v>Прохоров</c:v>
          </c:tx>
          <c:spPr>
            <a:ln w="28575">
              <a:noFill/>
            </a:ln>
          </c:spPr>
          <c:marker>
            <c:symbol val="circle"/>
            <c:size val="2"/>
          </c:marker>
          <c:trendline>
            <c:spPr>
              <a:ln w="19050">
                <a:solidFill>
                  <a:schemeClr val="accent2"/>
                </a:solidFill>
              </a:ln>
            </c:spPr>
            <c:trendlineType val="linear"/>
            <c:dispRSqr val="1"/>
            <c:dispEq val="1"/>
            <c:trendlineLbl>
              <c:layout/>
              <c:numFmt formatCode="General" sourceLinked="0"/>
            </c:trendlineLbl>
          </c:trendline>
          <c:xVal>
            <c:numRef>
              <c:f>Март!$D$4:$D$453</c:f>
              <c:numCache>
                <c:formatCode>0.00%</c:formatCode>
                <c:ptCount val="450"/>
                <c:pt idx="0">
                  <c:v>0.71098670398880337</c:v>
                </c:pt>
                <c:pt idx="1">
                  <c:v>0.74340883772744148</c:v>
                </c:pt>
                <c:pt idx="2">
                  <c:v>0.78382907415165481</c:v>
                </c:pt>
                <c:pt idx="3">
                  <c:v>0.82231598687294893</c:v>
                </c:pt>
                <c:pt idx="4">
                  <c:v>0.77984189723320163</c:v>
                </c:pt>
                <c:pt idx="5">
                  <c:v>0.8011338857392063</c:v>
                </c:pt>
                <c:pt idx="6">
                  <c:v>0.67102488401518345</c:v>
                </c:pt>
                <c:pt idx="7">
                  <c:v>0.69198790627362061</c:v>
                </c:pt>
                <c:pt idx="8">
                  <c:v>0.74411638853230633</c:v>
                </c:pt>
                <c:pt idx="9">
                  <c:v>0.80396643783371469</c:v>
                </c:pt>
                <c:pt idx="10">
                  <c:v>0.63205499276411004</c:v>
                </c:pt>
                <c:pt idx="11">
                  <c:v>0.75</c:v>
                </c:pt>
                <c:pt idx="12">
                  <c:v>0.68016701461377871</c:v>
                </c:pt>
                <c:pt idx="13">
                  <c:v>0.73333333333333328</c:v>
                </c:pt>
                <c:pt idx="14">
                  <c:v>0.74150311153662041</c:v>
                </c:pt>
                <c:pt idx="15">
                  <c:v>0.66599678456591638</c:v>
                </c:pt>
                <c:pt idx="16">
                  <c:v>0.82566889632107021</c:v>
                </c:pt>
                <c:pt idx="17">
                  <c:v>0.7676481021638879</c:v>
                </c:pt>
                <c:pt idx="18">
                  <c:v>0.75774134790528236</c:v>
                </c:pt>
                <c:pt idx="19">
                  <c:v>0.8474051123160341</c:v>
                </c:pt>
                <c:pt idx="20">
                  <c:v>0.66798642533936647</c:v>
                </c:pt>
                <c:pt idx="21">
                  <c:v>0.68718718718718719</c:v>
                </c:pt>
                <c:pt idx="22">
                  <c:v>0.69002433090024329</c:v>
                </c:pt>
                <c:pt idx="23">
                  <c:v>0.80441640378548895</c:v>
                </c:pt>
                <c:pt idx="24">
                  <c:v>0.66023166023166024</c:v>
                </c:pt>
                <c:pt idx="25">
                  <c:v>0.67070131719473125</c:v>
                </c:pt>
                <c:pt idx="26">
                  <c:v>0.64476789929189615</c:v>
                </c:pt>
                <c:pt idx="27">
                  <c:v>0.68709907341411258</c:v>
                </c:pt>
                <c:pt idx="28">
                  <c:v>0.64931350114416475</c:v>
                </c:pt>
                <c:pt idx="29">
                  <c:v>0.6295001747640685</c:v>
                </c:pt>
                <c:pt idx="30">
                  <c:v>0.68335419274092613</c:v>
                </c:pt>
                <c:pt idx="31">
                  <c:v>0.68757539203860074</c:v>
                </c:pt>
                <c:pt idx="32">
                  <c:v>0.64974619289340096</c:v>
                </c:pt>
                <c:pt idx="33">
                  <c:v>0.75107296137339052</c:v>
                </c:pt>
                <c:pt idx="34">
                  <c:v>0.78185524974515797</c:v>
                </c:pt>
                <c:pt idx="35">
                  <c:v>0.83892100192678232</c:v>
                </c:pt>
                <c:pt idx="36">
                  <c:v>0.73954545454545451</c:v>
                </c:pt>
                <c:pt idx="37">
                  <c:v>0.83004552352048555</c:v>
                </c:pt>
                <c:pt idx="38">
                  <c:v>0.67338543809132045</c:v>
                </c:pt>
                <c:pt idx="39">
                  <c:v>0.70979856606350289</c:v>
                </c:pt>
                <c:pt idx="40">
                  <c:v>0.60334592552617372</c:v>
                </c:pt>
                <c:pt idx="41">
                  <c:v>0.69823788546255505</c:v>
                </c:pt>
                <c:pt idx="42">
                  <c:v>0.55430183356840623</c:v>
                </c:pt>
                <c:pt idx="43">
                  <c:v>0.58835867855270063</c:v>
                </c:pt>
                <c:pt idx="44">
                  <c:v>0.60530191458026505</c:v>
                </c:pt>
                <c:pt idx="45">
                  <c:v>0.69389256806475352</c:v>
                </c:pt>
                <c:pt idx="46">
                  <c:v>0.62391930835734866</c:v>
                </c:pt>
                <c:pt idx="47">
                  <c:v>0.66693290734824284</c:v>
                </c:pt>
                <c:pt idx="48">
                  <c:v>0.68384326355340852</c:v>
                </c:pt>
                <c:pt idx="49">
                  <c:v>0.64853101196953211</c:v>
                </c:pt>
                <c:pt idx="50">
                  <c:v>0.65461465271170316</c:v>
                </c:pt>
                <c:pt idx="51">
                  <c:v>0.62402496099843996</c:v>
                </c:pt>
                <c:pt idx="52">
                  <c:v>0.66339285714285712</c:v>
                </c:pt>
                <c:pt idx="53">
                  <c:v>0.73234200743494426</c:v>
                </c:pt>
                <c:pt idx="54">
                  <c:v>0.55857142857142861</c:v>
                </c:pt>
                <c:pt idx="55">
                  <c:v>0.64571948998178508</c:v>
                </c:pt>
                <c:pt idx="56">
                  <c:v>0.65305093292990424</c:v>
                </c:pt>
                <c:pt idx="57">
                  <c:v>0.66570605187319887</c:v>
                </c:pt>
                <c:pt idx="58">
                  <c:v>0.67983706720977599</c:v>
                </c:pt>
                <c:pt idx="59">
                  <c:v>0.615485564304462</c:v>
                </c:pt>
                <c:pt idx="60">
                  <c:v>0.65</c:v>
                </c:pt>
                <c:pt idx="61">
                  <c:v>0.61804961505560307</c:v>
                </c:pt>
                <c:pt idx="62">
                  <c:v>0.63894139886578449</c:v>
                </c:pt>
                <c:pt idx="63">
                  <c:v>0.75877862595419843</c:v>
                </c:pt>
                <c:pt idx="64">
                  <c:v>0.79102281089036053</c:v>
                </c:pt>
                <c:pt idx="65">
                  <c:v>0.62977528089887636</c:v>
                </c:pt>
                <c:pt idx="66">
                  <c:v>0.61467236467236464</c:v>
                </c:pt>
                <c:pt idx="67">
                  <c:v>0.6643799472295514</c:v>
                </c:pt>
                <c:pt idx="68">
                  <c:v>0.6524008350730689</c:v>
                </c:pt>
                <c:pt idx="69">
                  <c:v>0.68412698412698414</c:v>
                </c:pt>
                <c:pt idx="70">
                  <c:v>0.69594865623746494</c:v>
                </c:pt>
                <c:pt idx="71">
                  <c:v>0.59113300492610843</c:v>
                </c:pt>
                <c:pt idx="72">
                  <c:v>0.68392534617700185</c:v>
                </c:pt>
                <c:pt idx="73">
                  <c:v>0.60983827493261455</c:v>
                </c:pt>
                <c:pt idx="74">
                  <c:v>0.59780119102152995</c:v>
                </c:pt>
                <c:pt idx="75">
                  <c:v>0.59916710046850596</c:v>
                </c:pt>
                <c:pt idx="76">
                  <c:v>0.64319005696530296</c:v>
                </c:pt>
                <c:pt idx="77">
                  <c:v>0.58091787439613529</c:v>
                </c:pt>
                <c:pt idx="78">
                  <c:v>0.84736842105263155</c:v>
                </c:pt>
                <c:pt idx="79">
                  <c:v>0.59813084112149528</c:v>
                </c:pt>
                <c:pt idx="80">
                  <c:v>0.87155963302752293</c:v>
                </c:pt>
                <c:pt idx="81">
                  <c:v>0.74411764705882355</c:v>
                </c:pt>
                <c:pt idx="82">
                  <c:v>0.94586894586894588</c:v>
                </c:pt>
                <c:pt idx="83">
                  <c:v>1</c:v>
                </c:pt>
                <c:pt idx="84">
                  <c:v>0.7846153846153846</c:v>
                </c:pt>
                <c:pt idx="85">
                  <c:v>0.74545454545454548</c:v>
                </c:pt>
                <c:pt idx="86">
                  <c:v>0.93525179856115104</c:v>
                </c:pt>
                <c:pt idx="87">
                  <c:v>0.9346733668341709</c:v>
                </c:pt>
                <c:pt idx="88">
                  <c:v>0.6785714285714286</c:v>
                </c:pt>
                <c:pt idx="89">
                  <c:v>0.62761506276150625</c:v>
                </c:pt>
                <c:pt idx="90">
                  <c:v>0.92531120331950212</c:v>
                </c:pt>
                <c:pt idx="91">
                  <c:v>0.77802197802197803</c:v>
                </c:pt>
                <c:pt idx="92">
                  <c:v>0.71596562641338757</c:v>
                </c:pt>
                <c:pt idx="93">
                  <c:v>0.74953095684803006</c:v>
                </c:pt>
                <c:pt idx="94">
                  <c:v>0.60938883968113378</c:v>
                </c:pt>
                <c:pt idx="95">
                  <c:v>0.59969266231271612</c:v>
                </c:pt>
                <c:pt idx="96">
                  <c:v>0.76528829353523586</c:v>
                </c:pt>
                <c:pt idx="97">
                  <c:v>0.66426193118756938</c:v>
                </c:pt>
                <c:pt idx="98">
                  <c:v>0.62330009066183134</c:v>
                </c:pt>
                <c:pt idx="99">
                  <c:v>0.61075161772025888</c:v>
                </c:pt>
                <c:pt idx="100">
                  <c:v>0.63238770685579193</c:v>
                </c:pt>
                <c:pt idx="101">
                  <c:v>0.62087912087912089</c:v>
                </c:pt>
                <c:pt idx="102">
                  <c:v>0.73870967741935489</c:v>
                </c:pt>
                <c:pt idx="103">
                  <c:v>0.69590382902938552</c:v>
                </c:pt>
                <c:pt idx="104">
                  <c:v>0.69617600838135152</c:v>
                </c:pt>
                <c:pt idx="105">
                  <c:v>0.62402088772845954</c:v>
                </c:pt>
                <c:pt idx="106">
                  <c:v>0.65916760404949382</c:v>
                </c:pt>
                <c:pt idx="107">
                  <c:v>0.67215815485996711</c:v>
                </c:pt>
                <c:pt idx="108">
                  <c:v>0.7468619246861925</c:v>
                </c:pt>
                <c:pt idx="109">
                  <c:v>0.80642243328810492</c:v>
                </c:pt>
                <c:pt idx="110">
                  <c:v>0.60212097407698351</c:v>
                </c:pt>
                <c:pt idx="111">
                  <c:v>0.60672195547795726</c:v>
                </c:pt>
                <c:pt idx="112">
                  <c:v>0.60923623445825936</c:v>
                </c:pt>
                <c:pt idx="113">
                  <c:v>0.61889763779527562</c:v>
                </c:pt>
                <c:pt idx="114">
                  <c:v>0.67251908396946569</c:v>
                </c:pt>
                <c:pt idx="115">
                  <c:v>0.6696149843912591</c:v>
                </c:pt>
                <c:pt idx="116">
                  <c:v>0.81192881192881194</c:v>
                </c:pt>
                <c:pt idx="117">
                  <c:v>0.66587339362208475</c:v>
                </c:pt>
                <c:pt idx="118">
                  <c:v>0.67271157167530227</c:v>
                </c:pt>
                <c:pt idx="119">
                  <c:v>0.71057513914656767</c:v>
                </c:pt>
                <c:pt idx="120">
                  <c:v>0.72388059701492535</c:v>
                </c:pt>
                <c:pt idx="121">
                  <c:v>0.61083437110834371</c:v>
                </c:pt>
                <c:pt idx="122">
                  <c:v>0.71454545454545459</c:v>
                </c:pt>
                <c:pt idx="123">
                  <c:v>0.6393534002229655</c:v>
                </c:pt>
                <c:pt idx="124">
                  <c:v>0.61304539444689288</c:v>
                </c:pt>
                <c:pt idx="125">
                  <c:v>0.81634182908545727</c:v>
                </c:pt>
                <c:pt idx="126">
                  <c:v>0.79006596818005437</c:v>
                </c:pt>
                <c:pt idx="127">
                  <c:v>0.64076892270724872</c:v>
                </c:pt>
                <c:pt idx="128">
                  <c:v>0.69716558925907512</c:v>
                </c:pt>
                <c:pt idx="129">
                  <c:v>0.64029930518439337</c:v>
                </c:pt>
                <c:pt idx="130">
                  <c:v>0.64825581395348841</c:v>
                </c:pt>
                <c:pt idx="131">
                  <c:v>0.60667461263408817</c:v>
                </c:pt>
                <c:pt idx="132">
                  <c:v>0.5</c:v>
                </c:pt>
                <c:pt idx="133">
                  <c:v>0.6682134570765661</c:v>
                </c:pt>
                <c:pt idx="134">
                  <c:v>0.96153846153846156</c:v>
                </c:pt>
                <c:pt idx="135">
                  <c:v>0.80645161290322576</c:v>
                </c:pt>
                <c:pt idx="136">
                  <c:v>0.68123962368566682</c:v>
                </c:pt>
                <c:pt idx="137">
                  <c:v>0.65154349859681948</c:v>
                </c:pt>
                <c:pt idx="138">
                  <c:v>0.62861203221222173</c:v>
                </c:pt>
                <c:pt idx="139">
                  <c:v>0.63686635944700465</c:v>
                </c:pt>
                <c:pt idx="140">
                  <c:v>0.6540198735320687</c:v>
                </c:pt>
                <c:pt idx="141">
                  <c:v>0.61736641221374045</c:v>
                </c:pt>
                <c:pt idx="142">
                  <c:v>0.61016260162601621</c:v>
                </c:pt>
                <c:pt idx="143">
                  <c:v>0.60611205432937176</c:v>
                </c:pt>
                <c:pt idx="144">
                  <c:v>0.66316793893129766</c:v>
                </c:pt>
                <c:pt idx="145">
                  <c:v>0.63443396226415094</c:v>
                </c:pt>
                <c:pt idx="146">
                  <c:v>0.62332928311057112</c:v>
                </c:pt>
                <c:pt idx="147">
                  <c:v>0.66241225271218884</c:v>
                </c:pt>
                <c:pt idx="148">
                  <c:v>0.6646464646464646</c:v>
                </c:pt>
                <c:pt idx="149">
                  <c:v>0.61927144535840184</c:v>
                </c:pt>
                <c:pt idx="150">
                  <c:v>0.72859589041095896</c:v>
                </c:pt>
                <c:pt idx="151">
                  <c:v>0.65349397590361447</c:v>
                </c:pt>
                <c:pt idx="152">
                  <c:v>0.6625233064014916</c:v>
                </c:pt>
                <c:pt idx="153">
                  <c:v>0.66025024061597692</c:v>
                </c:pt>
                <c:pt idx="154">
                  <c:v>0.65522620904836193</c:v>
                </c:pt>
                <c:pt idx="155">
                  <c:v>0.65245202558635396</c:v>
                </c:pt>
                <c:pt idx="156">
                  <c:v>0.70866510538641692</c:v>
                </c:pt>
                <c:pt idx="157">
                  <c:v>0.64775207333042339</c:v>
                </c:pt>
                <c:pt idx="158">
                  <c:v>0.67204843592330976</c:v>
                </c:pt>
                <c:pt idx="159">
                  <c:v>0.65503489531405779</c:v>
                </c:pt>
                <c:pt idx="160">
                  <c:v>0.64864864864864868</c:v>
                </c:pt>
                <c:pt idx="161">
                  <c:v>0.61799660441426141</c:v>
                </c:pt>
                <c:pt idx="162">
                  <c:v>0.62185856224430158</c:v>
                </c:pt>
                <c:pt idx="163">
                  <c:v>0.6876750700280112</c:v>
                </c:pt>
                <c:pt idx="164">
                  <c:v>0.66501575866726703</c:v>
                </c:pt>
                <c:pt idx="165">
                  <c:v>0.62222222222222223</c:v>
                </c:pt>
                <c:pt idx="166">
                  <c:v>0.62212943632567852</c:v>
                </c:pt>
                <c:pt idx="167">
                  <c:v>0.58877225011410317</c:v>
                </c:pt>
                <c:pt idx="168">
                  <c:v>0.64847161572052403</c:v>
                </c:pt>
                <c:pt idx="169">
                  <c:v>0.66530278232405893</c:v>
                </c:pt>
                <c:pt idx="170">
                  <c:v>0.70379641218189404</c:v>
                </c:pt>
                <c:pt idx="171">
                  <c:v>0.62713275072825636</c:v>
                </c:pt>
                <c:pt idx="172">
                  <c:v>0.66072245084590764</c:v>
                </c:pt>
                <c:pt idx="173">
                  <c:v>0.63793869391381608</c:v>
                </c:pt>
                <c:pt idx="174">
                  <c:v>0.62210675484175726</c:v>
                </c:pt>
                <c:pt idx="175">
                  <c:v>0.71186440677966101</c:v>
                </c:pt>
                <c:pt idx="176">
                  <c:v>0.62619988706945229</c:v>
                </c:pt>
                <c:pt idx="177">
                  <c:v>0.67778224186420244</c:v>
                </c:pt>
                <c:pt idx="178">
                  <c:v>0.67360350492880616</c:v>
                </c:pt>
                <c:pt idx="179">
                  <c:v>0.62205607476635516</c:v>
                </c:pt>
                <c:pt idx="180">
                  <c:v>0.60567434210526316</c:v>
                </c:pt>
                <c:pt idx="181">
                  <c:v>0.6380769230769231</c:v>
                </c:pt>
                <c:pt idx="182">
                  <c:v>0.75603217158176939</c:v>
                </c:pt>
                <c:pt idx="183">
                  <c:v>0.703125</c:v>
                </c:pt>
                <c:pt idx="184">
                  <c:v>0.85217391304347823</c:v>
                </c:pt>
                <c:pt idx="185">
                  <c:v>0.80918727915194344</c:v>
                </c:pt>
                <c:pt idx="186">
                  <c:v>0.92808219178082196</c:v>
                </c:pt>
                <c:pt idx="187">
                  <c:v>0.81378650071804692</c:v>
                </c:pt>
                <c:pt idx="188">
                  <c:v>0.69128884360672438</c:v>
                </c:pt>
                <c:pt idx="189">
                  <c:v>0.64573110893032382</c:v>
                </c:pt>
                <c:pt idx="190">
                  <c:v>0.67148014440433212</c:v>
                </c:pt>
                <c:pt idx="191">
                  <c:v>0.67635402906208719</c:v>
                </c:pt>
                <c:pt idx="192">
                  <c:v>0.61904761904761907</c:v>
                </c:pt>
                <c:pt idx="193">
                  <c:v>0.63248785752833248</c:v>
                </c:pt>
                <c:pt idx="194">
                  <c:v>0.64261363636363633</c:v>
                </c:pt>
                <c:pt idx="195">
                  <c:v>0.69097888675623798</c:v>
                </c:pt>
                <c:pt idx="196">
                  <c:v>0.65758010521281685</c:v>
                </c:pt>
                <c:pt idx="197">
                  <c:v>0.61737523105360448</c:v>
                </c:pt>
                <c:pt idx="198">
                  <c:v>0.61957018747142201</c:v>
                </c:pt>
                <c:pt idx="199">
                  <c:v>0.60655737704918034</c:v>
                </c:pt>
                <c:pt idx="200">
                  <c:v>0.64583333333333337</c:v>
                </c:pt>
                <c:pt idx="201">
                  <c:v>0.68636965152183504</c:v>
                </c:pt>
                <c:pt idx="202">
                  <c:v>0.6608093716719915</c:v>
                </c:pt>
                <c:pt idx="203">
                  <c:v>0.62171717171717167</c:v>
                </c:pt>
                <c:pt idx="204">
                  <c:v>1.0200542005420055</c:v>
                </c:pt>
                <c:pt idx="205">
                  <c:v>0.83031869078380705</c:v>
                </c:pt>
                <c:pt idx="206">
                  <c:v>0.79228855721393032</c:v>
                </c:pt>
                <c:pt idx="207">
                  <c:v>0.74378748928877458</c:v>
                </c:pt>
                <c:pt idx="208">
                  <c:v>0.7917900973338976</c:v>
                </c:pt>
                <c:pt idx="209">
                  <c:v>0.86264346538319137</c:v>
                </c:pt>
                <c:pt idx="210">
                  <c:v>0.77025232403718458</c:v>
                </c:pt>
                <c:pt idx="211">
                  <c:v>0.68997310795236266</c:v>
                </c:pt>
                <c:pt idx="212">
                  <c:v>0.83056872037914697</c:v>
                </c:pt>
                <c:pt idx="213">
                  <c:v>0.82334384858044163</c:v>
                </c:pt>
                <c:pt idx="214">
                  <c:v>0.7470612079448723</c:v>
                </c:pt>
                <c:pt idx="215">
                  <c:v>0.65215419501133787</c:v>
                </c:pt>
                <c:pt idx="216">
                  <c:v>0.71</c:v>
                </c:pt>
                <c:pt idx="217">
                  <c:v>0.72121710526315785</c:v>
                </c:pt>
                <c:pt idx="218">
                  <c:v>0.89198606271777003</c:v>
                </c:pt>
                <c:pt idx="219">
                  <c:v>0.77905638665132337</c:v>
                </c:pt>
                <c:pt idx="220">
                  <c:v>0.64380714879467993</c:v>
                </c:pt>
                <c:pt idx="221">
                  <c:v>0.61924069295982309</c:v>
                </c:pt>
                <c:pt idx="222">
                  <c:v>0.68763944667559129</c:v>
                </c:pt>
                <c:pt idx="223">
                  <c:v>0.6732979664014147</c:v>
                </c:pt>
                <c:pt idx="224">
                  <c:v>0.64448897795591187</c:v>
                </c:pt>
                <c:pt idx="225">
                  <c:v>0.68814781433077965</c:v>
                </c:pt>
                <c:pt idx="226">
                  <c:v>0.72697768762677484</c:v>
                </c:pt>
                <c:pt idx="227">
                  <c:v>0.77625570776255703</c:v>
                </c:pt>
                <c:pt idx="228">
                  <c:v>0.70173453996983404</c:v>
                </c:pt>
                <c:pt idx="229">
                  <c:v>0.69849482596425216</c:v>
                </c:pt>
                <c:pt idx="230">
                  <c:v>0.70428510818837509</c:v>
                </c:pt>
                <c:pt idx="231">
                  <c:v>0.75207468879668049</c:v>
                </c:pt>
                <c:pt idx="232">
                  <c:v>0.68932874354561102</c:v>
                </c:pt>
                <c:pt idx="233">
                  <c:v>0.67382726874177989</c:v>
                </c:pt>
                <c:pt idx="234">
                  <c:v>0.59208136578278237</c:v>
                </c:pt>
                <c:pt idx="235">
                  <c:v>0.68945454545454543</c:v>
                </c:pt>
                <c:pt idx="236">
                  <c:v>0.68419003115264798</c:v>
                </c:pt>
                <c:pt idx="237">
                  <c:v>0.68701668701668706</c:v>
                </c:pt>
                <c:pt idx="238">
                  <c:v>0.69107468123861571</c:v>
                </c:pt>
                <c:pt idx="239">
                  <c:v>0.69648692810457513</c:v>
                </c:pt>
                <c:pt idx="240">
                  <c:v>0.70836891545687442</c:v>
                </c:pt>
                <c:pt idx="241">
                  <c:v>0.70253929866989118</c:v>
                </c:pt>
                <c:pt idx="242">
                  <c:v>0.69953720185119261</c:v>
                </c:pt>
                <c:pt idx="243">
                  <c:v>0.78278688524590168</c:v>
                </c:pt>
                <c:pt idx="244">
                  <c:v>0.796875</c:v>
                </c:pt>
                <c:pt idx="245">
                  <c:v>0.69955156950672648</c:v>
                </c:pt>
                <c:pt idx="246">
                  <c:v>0.68846880907372399</c:v>
                </c:pt>
                <c:pt idx="247">
                  <c:v>0.66859265373503918</c:v>
                </c:pt>
                <c:pt idx="248">
                  <c:v>0.72477773482798613</c:v>
                </c:pt>
                <c:pt idx="249">
                  <c:v>0.83821733821733824</c:v>
                </c:pt>
                <c:pt idx="250">
                  <c:v>0.65019173412867493</c:v>
                </c:pt>
                <c:pt idx="251">
                  <c:v>0.61953853706431028</c:v>
                </c:pt>
                <c:pt idx="252">
                  <c:v>0.6676056338028169</c:v>
                </c:pt>
                <c:pt idx="253">
                  <c:v>0.74799123447772098</c:v>
                </c:pt>
                <c:pt idx="254">
                  <c:v>0.58697444352844186</c:v>
                </c:pt>
                <c:pt idx="255">
                  <c:v>0.60136491368928147</c:v>
                </c:pt>
                <c:pt idx="256">
                  <c:v>0.54569288389513104</c:v>
                </c:pt>
                <c:pt idx="257">
                  <c:v>0.76652892561983466</c:v>
                </c:pt>
                <c:pt idx="258">
                  <c:v>0.53165938864628826</c:v>
                </c:pt>
                <c:pt idx="259">
                  <c:v>0.5</c:v>
                </c:pt>
                <c:pt idx="260">
                  <c:v>0.59410526315789469</c:v>
                </c:pt>
                <c:pt idx="261">
                  <c:v>0.71004159239453357</c:v>
                </c:pt>
                <c:pt idx="262">
                  <c:v>0.7643467643467643</c:v>
                </c:pt>
                <c:pt idx="263">
                  <c:v>0.63401465483995367</c:v>
                </c:pt>
                <c:pt idx="264">
                  <c:v>0.70454545454545459</c:v>
                </c:pt>
                <c:pt idx="265">
                  <c:v>0.6101398601398601</c:v>
                </c:pt>
                <c:pt idx="266">
                  <c:v>0.61514305652477319</c:v>
                </c:pt>
                <c:pt idx="267">
                  <c:v>0.56977140907540091</c:v>
                </c:pt>
                <c:pt idx="268">
                  <c:v>0.63561924257932445</c:v>
                </c:pt>
                <c:pt idx="269">
                  <c:v>0.69204448246364414</c:v>
                </c:pt>
                <c:pt idx="270">
                  <c:v>0.81315331010452963</c:v>
                </c:pt>
                <c:pt idx="271">
                  <c:v>0.63809523809523805</c:v>
                </c:pt>
                <c:pt idx="272">
                  <c:v>0.6675084175084175</c:v>
                </c:pt>
                <c:pt idx="273">
                  <c:v>0.61717352415026838</c:v>
                </c:pt>
                <c:pt idx="274">
                  <c:v>0.68403361344537816</c:v>
                </c:pt>
                <c:pt idx="275">
                  <c:v>0.70152091254752846</c:v>
                </c:pt>
                <c:pt idx="276">
                  <c:v>0.60624999999999996</c:v>
                </c:pt>
                <c:pt idx="277">
                  <c:v>0.60179640718562877</c:v>
                </c:pt>
                <c:pt idx="278">
                  <c:v>0.60118775696665139</c:v>
                </c:pt>
                <c:pt idx="279">
                  <c:v>0.6017415215398717</c:v>
                </c:pt>
                <c:pt idx="280">
                  <c:v>0.73364485981308414</c:v>
                </c:pt>
                <c:pt idx="281">
                  <c:v>0.61101347393087291</c:v>
                </c:pt>
                <c:pt idx="282">
                  <c:v>0.71189146049481244</c:v>
                </c:pt>
                <c:pt idx="283">
                  <c:v>0.56595744680851068</c:v>
                </c:pt>
                <c:pt idx="284">
                  <c:v>0.60946745562130178</c:v>
                </c:pt>
                <c:pt idx="285">
                  <c:v>0.76536943034404958</c:v>
                </c:pt>
                <c:pt idx="286">
                  <c:v>0.59325153374233131</c:v>
                </c:pt>
                <c:pt idx="287">
                  <c:v>0.73484848484848486</c:v>
                </c:pt>
                <c:pt idx="288">
                  <c:v>0.66597938144329893</c:v>
                </c:pt>
                <c:pt idx="289">
                  <c:v>0.66535947712418297</c:v>
                </c:pt>
                <c:pt idx="290">
                  <c:v>0.68677839851024214</c:v>
                </c:pt>
                <c:pt idx="291">
                  <c:v>0.61118980169971671</c:v>
                </c:pt>
                <c:pt idx="292">
                  <c:v>0.63736263736263732</c:v>
                </c:pt>
                <c:pt idx="293">
                  <c:v>0.71216800494132182</c:v>
                </c:pt>
                <c:pt idx="294">
                  <c:v>0.61807732497387669</c:v>
                </c:pt>
                <c:pt idx="295">
                  <c:v>0.65769980506822612</c:v>
                </c:pt>
                <c:pt idx="296">
                  <c:v>0.71139634383508366</c:v>
                </c:pt>
                <c:pt idx="297">
                  <c:v>0.7001199520191923</c:v>
                </c:pt>
                <c:pt idx="298">
                  <c:v>0.7336496103015927</c:v>
                </c:pt>
                <c:pt idx="299">
                  <c:v>0.61282051282051286</c:v>
                </c:pt>
                <c:pt idx="300">
                  <c:v>0.61125319693094626</c:v>
                </c:pt>
                <c:pt idx="301">
                  <c:v>0.74091816367265473</c:v>
                </c:pt>
                <c:pt idx="302">
                  <c:v>0.62772925764192145</c:v>
                </c:pt>
                <c:pt idx="303">
                  <c:v>0.65898174831892409</c:v>
                </c:pt>
                <c:pt idx="304">
                  <c:v>0.62072155411655872</c:v>
                </c:pt>
                <c:pt idx="305">
                  <c:v>0.64027608607389364</c:v>
                </c:pt>
                <c:pt idx="306">
                  <c:v>0.63683753258036491</c:v>
                </c:pt>
                <c:pt idx="307">
                  <c:v>0.66679259539100866</c:v>
                </c:pt>
                <c:pt idx="308">
                  <c:v>0.62650120096076867</c:v>
                </c:pt>
                <c:pt idx="309">
                  <c:v>0.64820699046754426</c:v>
                </c:pt>
                <c:pt idx="310">
                  <c:v>0.75792079207920793</c:v>
                </c:pt>
                <c:pt idx="311">
                  <c:v>0.61746437705516988</c:v>
                </c:pt>
                <c:pt idx="312">
                  <c:v>0.67118914604948121</c:v>
                </c:pt>
                <c:pt idx="313">
                  <c:v>0.62796027501909857</c:v>
                </c:pt>
                <c:pt idx="314">
                  <c:v>0.72281534203242392</c:v>
                </c:pt>
                <c:pt idx="315">
                  <c:v>0.61880409126671909</c:v>
                </c:pt>
                <c:pt idx="316">
                  <c:v>0.6218264494126563</c:v>
                </c:pt>
                <c:pt idx="317">
                  <c:v>0.74219163578613023</c:v>
                </c:pt>
                <c:pt idx="318">
                  <c:v>0.66298749080206032</c:v>
                </c:pt>
                <c:pt idx="319">
                  <c:v>0.63646248640811887</c:v>
                </c:pt>
                <c:pt idx="320">
                  <c:v>0.6189591078066915</c:v>
                </c:pt>
                <c:pt idx="321">
                  <c:v>0.69357142857142862</c:v>
                </c:pt>
                <c:pt idx="322">
                  <c:v>0.65410385259631487</c:v>
                </c:pt>
                <c:pt idx="323">
                  <c:v>0.63049001814882033</c:v>
                </c:pt>
                <c:pt idx="324">
                  <c:v>0.66085727743758826</c:v>
                </c:pt>
                <c:pt idx="325">
                  <c:v>0.61930883159626993</c:v>
                </c:pt>
                <c:pt idx="326">
                  <c:v>0.60562788744225116</c:v>
                </c:pt>
                <c:pt idx="327">
                  <c:v>0.80105992662046477</c:v>
                </c:pt>
                <c:pt idx="328">
                  <c:v>0.64139827179890019</c:v>
                </c:pt>
                <c:pt idx="329">
                  <c:v>0.62348668280871666</c:v>
                </c:pt>
                <c:pt idx="330">
                  <c:v>0.60878164556962022</c:v>
                </c:pt>
                <c:pt idx="331">
                  <c:v>0.70894582108357829</c:v>
                </c:pt>
                <c:pt idx="332">
                  <c:v>0.73622047244094491</c:v>
                </c:pt>
                <c:pt idx="333">
                  <c:v>0.60475825019186491</c:v>
                </c:pt>
                <c:pt idx="334">
                  <c:v>0.6305401662049861</c:v>
                </c:pt>
                <c:pt idx="335">
                  <c:v>0.59282314170633466</c:v>
                </c:pt>
                <c:pt idx="336">
                  <c:v>0.61313591495823838</c:v>
                </c:pt>
                <c:pt idx="337">
                  <c:v>0.63691437802907913</c:v>
                </c:pt>
                <c:pt idx="338">
                  <c:v>0.63918278000729656</c:v>
                </c:pt>
                <c:pt idx="339">
                  <c:v>0.80353982300884952</c:v>
                </c:pt>
                <c:pt idx="340">
                  <c:v>0.60544580886278698</c:v>
                </c:pt>
                <c:pt idx="341">
                  <c:v>0.92916352675207237</c:v>
                </c:pt>
                <c:pt idx="342">
                  <c:v>0.9315589353612167</c:v>
                </c:pt>
                <c:pt idx="343">
                  <c:v>0.89473684210526316</c:v>
                </c:pt>
                <c:pt idx="344">
                  <c:v>0.76595744680851063</c:v>
                </c:pt>
                <c:pt idx="345">
                  <c:v>0.93203883495145634</c:v>
                </c:pt>
                <c:pt idx="346">
                  <c:v>0.76415094339622647</c:v>
                </c:pt>
                <c:pt idx="347">
                  <c:v>0.8796680497925311</c:v>
                </c:pt>
                <c:pt idx="348">
                  <c:v>0.60949681077250173</c:v>
                </c:pt>
                <c:pt idx="349">
                  <c:v>0.63041385948026951</c:v>
                </c:pt>
                <c:pt idx="350">
                  <c:v>0.59442204301075274</c:v>
                </c:pt>
                <c:pt idx="351">
                  <c:v>0.67588652482269507</c:v>
                </c:pt>
                <c:pt idx="352">
                  <c:v>0.65654374548083871</c:v>
                </c:pt>
                <c:pt idx="353">
                  <c:v>0.72309107635694569</c:v>
                </c:pt>
                <c:pt idx="354">
                  <c:v>0.60799701046337817</c:v>
                </c:pt>
                <c:pt idx="355">
                  <c:v>0.66302521008403359</c:v>
                </c:pt>
                <c:pt idx="356">
                  <c:v>0.63967782958880881</c:v>
                </c:pt>
                <c:pt idx="357">
                  <c:v>0.7068523268596556</c:v>
                </c:pt>
                <c:pt idx="358">
                  <c:v>0.62966993108451219</c:v>
                </c:pt>
                <c:pt idx="359">
                  <c:v>0.68297101449275366</c:v>
                </c:pt>
                <c:pt idx="360">
                  <c:v>0.62539184952978055</c:v>
                </c:pt>
                <c:pt idx="361">
                  <c:v>0.67983730389308539</c:v>
                </c:pt>
                <c:pt idx="362">
                  <c:v>0.61687473095135603</c:v>
                </c:pt>
                <c:pt idx="363">
                  <c:v>0.66595593461265101</c:v>
                </c:pt>
                <c:pt idx="364">
                  <c:v>0.68528553563984995</c:v>
                </c:pt>
                <c:pt idx="365">
                  <c:v>0.65664556962025311</c:v>
                </c:pt>
                <c:pt idx="366">
                  <c:v>0.62490302560124122</c:v>
                </c:pt>
                <c:pt idx="367">
                  <c:v>0.71098799630655585</c:v>
                </c:pt>
                <c:pt idx="368">
                  <c:v>0.66666666666666663</c:v>
                </c:pt>
                <c:pt idx="369">
                  <c:v>0.62364425162689807</c:v>
                </c:pt>
                <c:pt idx="370">
                  <c:v>0.72582619339045285</c:v>
                </c:pt>
                <c:pt idx="371">
                  <c:v>0.63647540983606554</c:v>
                </c:pt>
                <c:pt idx="372">
                  <c:v>0.64213926776740848</c:v>
                </c:pt>
                <c:pt idx="373">
                  <c:v>0.6508393285371703</c:v>
                </c:pt>
                <c:pt idx="374">
                  <c:v>0.61677704194260485</c:v>
                </c:pt>
                <c:pt idx="375">
                  <c:v>0.61964618249534453</c:v>
                </c:pt>
                <c:pt idx="376">
                  <c:v>0.61212592304702684</c:v>
                </c:pt>
                <c:pt idx="377">
                  <c:v>0.72645290581162325</c:v>
                </c:pt>
                <c:pt idx="378">
                  <c:v>0.64848252016903574</c:v>
                </c:pt>
                <c:pt idx="379">
                  <c:v>0.65454545454545454</c:v>
                </c:pt>
                <c:pt idx="380">
                  <c:v>0.66351684470008221</c:v>
                </c:pt>
                <c:pt idx="381">
                  <c:v>0.63497536945812805</c:v>
                </c:pt>
                <c:pt idx="382">
                  <c:v>0.68252007411982707</c:v>
                </c:pt>
                <c:pt idx="383">
                  <c:v>0.67801287948482059</c:v>
                </c:pt>
                <c:pt idx="384">
                  <c:v>0.68640930724484395</c:v>
                </c:pt>
                <c:pt idx="385">
                  <c:v>0.76797385620915037</c:v>
                </c:pt>
                <c:pt idx="386">
                  <c:v>0.65250315523769453</c:v>
                </c:pt>
                <c:pt idx="387">
                  <c:v>0.64404223227752644</c:v>
                </c:pt>
                <c:pt idx="388">
                  <c:v>0.73858267716535431</c:v>
                </c:pt>
                <c:pt idx="389">
                  <c:v>0.69859560676989552</c:v>
                </c:pt>
                <c:pt idx="390">
                  <c:v>0.72835164835164834</c:v>
                </c:pt>
                <c:pt idx="391">
                  <c:v>0.66049382716049387</c:v>
                </c:pt>
                <c:pt idx="392">
                  <c:v>0.72208228379513018</c:v>
                </c:pt>
                <c:pt idx="393">
                  <c:v>0.68313827481577805</c:v>
                </c:pt>
                <c:pt idx="394">
                  <c:v>0.6073840612336785</c:v>
                </c:pt>
                <c:pt idx="395">
                  <c:v>0.63246694026447792</c:v>
                </c:pt>
                <c:pt idx="396">
                  <c:v>0.6448061273336525</c:v>
                </c:pt>
                <c:pt idx="397">
                  <c:v>0.62164502164502167</c:v>
                </c:pt>
                <c:pt idx="398">
                  <c:v>0.63970246397024644</c:v>
                </c:pt>
                <c:pt idx="399">
                  <c:v>0.62828947368421051</c:v>
                </c:pt>
                <c:pt idx="400">
                  <c:v>0.66723404255319152</c:v>
                </c:pt>
                <c:pt idx="401">
                  <c:v>0.67343976777939041</c:v>
                </c:pt>
                <c:pt idx="402">
                  <c:v>0.63565513882123725</c:v>
                </c:pt>
                <c:pt idx="403">
                  <c:v>0.6662315056570931</c:v>
                </c:pt>
                <c:pt idx="404">
                  <c:v>0.673328738800827</c:v>
                </c:pt>
                <c:pt idx="405">
                  <c:v>0.65705728191688506</c:v>
                </c:pt>
                <c:pt idx="406">
                  <c:v>0.6601638704642997</c:v>
                </c:pt>
                <c:pt idx="407">
                  <c:v>0.61320372620494124</c:v>
                </c:pt>
                <c:pt idx="408">
                  <c:v>0.6179282868525896</c:v>
                </c:pt>
                <c:pt idx="409">
                  <c:v>0.66122597025752627</c:v>
                </c:pt>
                <c:pt idx="410">
                  <c:v>0.69619785898855668</c:v>
                </c:pt>
                <c:pt idx="411">
                  <c:v>0.65462427745664742</c:v>
                </c:pt>
                <c:pt idx="412">
                  <c:v>0.66775480594849479</c:v>
                </c:pt>
                <c:pt idx="413">
                  <c:v>0.68564083731178849</c:v>
                </c:pt>
                <c:pt idx="414">
                  <c:v>0.67831449126413157</c:v>
                </c:pt>
                <c:pt idx="415">
                  <c:v>0.61183261183261184</c:v>
                </c:pt>
                <c:pt idx="416">
                  <c:v>0.79234380642831348</c:v>
                </c:pt>
                <c:pt idx="417">
                  <c:v>0.63124999999999998</c:v>
                </c:pt>
                <c:pt idx="418">
                  <c:v>0.64380610412926387</c:v>
                </c:pt>
                <c:pt idx="419">
                  <c:v>0.63562281722933645</c:v>
                </c:pt>
                <c:pt idx="420">
                  <c:v>0.71646228167967296</c:v>
                </c:pt>
                <c:pt idx="421">
                  <c:v>0.6440860215053763</c:v>
                </c:pt>
                <c:pt idx="422">
                  <c:v>0.6122872561228726</c:v>
                </c:pt>
                <c:pt idx="423">
                  <c:v>0.63058350100603622</c:v>
                </c:pt>
                <c:pt idx="424">
                  <c:v>0.66005665722379603</c:v>
                </c:pt>
                <c:pt idx="425">
                  <c:v>0.62790697674418605</c:v>
                </c:pt>
                <c:pt idx="426">
                  <c:v>0.72716049382716053</c:v>
                </c:pt>
                <c:pt idx="427">
                  <c:v>0.57626392459297349</c:v>
                </c:pt>
                <c:pt idx="428">
                  <c:v>0.68429919137466311</c:v>
                </c:pt>
                <c:pt idx="429">
                  <c:v>0.6600578273440727</c:v>
                </c:pt>
                <c:pt idx="430">
                  <c:v>0.68099053168244716</c:v>
                </c:pt>
                <c:pt idx="431">
                  <c:v>0.64631487134757959</c:v>
                </c:pt>
                <c:pt idx="432">
                  <c:v>0.6670880741677202</c:v>
                </c:pt>
                <c:pt idx="433">
                  <c:v>0.64894391842680266</c:v>
                </c:pt>
                <c:pt idx="434">
                  <c:v>0.67020497803806733</c:v>
                </c:pt>
                <c:pt idx="435">
                  <c:v>0.6428571428571429</c:v>
                </c:pt>
                <c:pt idx="436">
                  <c:v>0.6802106847253574</c:v>
                </c:pt>
                <c:pt idx="437">
                  <c:v>0.61725067385444743</c:v>
                </c:pt>
                <c:pt idx="438">
                  <c:v>0.64550042052144663</c:v>
                </c:pt>
                <c:pt idx="439">
                  <c:v>0.61173425366695422</c:v>
                </c:pt>
                <c:pt idx="440">
                  <c:v>0.65030238349341873</c:v>
                </c:pt>
                <c:pt idx="441">
                  <c:v>0.97765363128491622</c:v>
                </c:pt>
                <c:pt idx="442">
                  <c:v>0.63612565445026181</c:v>
                </c:pt>
                <c:pt idx="443">
                  <c:v>0.87951807228915657</c:v>
                </c:pt>
                <c:pt idx="444">
                  <c:v>0.97607655502392343</c:v>
                </c:pt>
                <c:pt idx="445">
                  <c:v>0.94266055045871555</c:v>
                </c:pt>
                <c:pt idx="446">
                  <c:v>0.9642857142857143</c:v>
                </c:pt>
                <c:pt idx="447">
                  <c:v>0.99845679012345678</c:v>
                </c:pt>
                <c:pt idx="448">
                  <c:v>1</c:v>
                </c:pt>
                <c:pt idx="449">
                  <c:v>0.90099009900990101</c:v>
                </c:pt>
              </c:numCache>
            </c:numRef>
          </c:xVal>
          <c:yVal>
            <c:numRef>
              <c:f>Март!$M$4:$M$453</c:f>
              <c:numCache>
                <c:formatCode>0.00%</c:formatCode>
                <c:ptCount val="450"/>
                <c:pt idx="0">
                  <c:v>2.0177165354330708E-2</c:v>
                </c:pt>
                <c:pt idx="1">
                  <c:v>4.295704295704296E-2</c:v>
                </c:pt>
                <c:pt idx="2">
                  <c:v>4.2223409941207914E-2</c:v>
                </c:pt>
                <c:pt idx="3">
                  <c:v>3.3637400228050174E-2</c:v>
                </c:pt>
                <c:pt idx="4">
                  <c:v>1.8753167764825138E-2</c:v>
                </c:pt>
                <c:pt idx="5">
                  <c:v>8.7098530212302676E-3</c:v>
                </c:pt>
                <c:pt idx="6">
                  <c:v>1.759899434318039E-2</c:v>
                </c:pt>
                <c:pt idx="7">
                  <c:v>8.9022392135445105E-2</c:v>
                </c:pt>
                <c:pt idx="8">
                  <c:v>4.4278320874065552E-2</c:v>
                </c:pt>
                <c:pt idx="9">
                  <c:v>3.3206831119544592E-3</c:v>
                </c:pt>
                <c:pt idx="10">
                  <c:v>6.9261591299370345E-2</c:v>
                </c:pt>
                <c:pt idx="11">
                  <c:v>7.0763500931098691E-2</c:v>
                </c:pt>
                <c:pt idx="12">
                  <c:v>2.7624309392265192E-2</c:v>
                </c:pt>
                <c:pt idx="13">
                  <c:v>2.9665071770334929E-2</c:v>
                </c:pt>
                <c:pt idx="14">
                  <c:v>1.4202711426726921E-2</c:v>
                </c:pt>
                <c:pt idx="15">
                  <c:v>9.0525045262522634E-3</c:v>
                </c:pt>
                <c:pt idx="16">
                  <c:v>3.949367088607595E-2</c:v>
                </c:pt>
                <c:pt idx="17">
                  <c:v>1.8484288354898336E-3</c:v>
                </c:pt>
                <c:pt idx="18">
                  <c:v>4.3269230769230768E-2</c:v>
                </c:pt>
                <c:pt idx="19">
                  <c:v>3.8391224862888484E-2</c:v>
                </c:pt>
                <c:pt idx="20">
                  <c:v>1.3547840812870448E-2</c:v>
                </c:pt>
                <c:pt idx="21">
                  <c:v>2.4034959941733429E-2</c:v>
                </c:pt>
                <c:pt idx="22">
                  <c:v>3.5966149506346967E-2</c:v>
                </c:pt>
                <c:pt idx="23">
                  <c:v>4.145658263305322E-2</c:v>
                </c:pt>
                <c:pt idx="24">
                  <c:v>1.921470342522974E-2</c:v>
                </c:pt>
                <c:pt idx="25">
                  <c:v>3.9278131634819531E-2</c:v>
                </c:pt>
                <c:pt idx="26">
                  <c:v>0.10738255033557047</c:v>
                </c:pt>
                <c:pt idx="27">
                  <c:v>1.9190871369294607E-2</c:v>
                </c:pt>
                <c:pt idx="28">
                  <c:v>5.5506607929515416E-2</c:v>
                </c:pt>
                <c:pt idx="29">
                  <c:v>9.3281510272071072E-2</c:v>
                </c:pt>
                <c:pt idx="30">
                  <c:v>7.7533577533577536E-2</c:v>
                </c:pt>
                <c:pt idx="31">
                  <c:v>5.9649122807017542E-2</c:v>
                </c:pt>
                <c:pt idx="32">
                  <c:v>1.5625E-2</c:v>
                </c:pt>
                <c:pt idx="33">
                  <c:v>6.6666666666666666E-2</c:v>
                </c:pt>
                <c:pt idx="34">
                  <c:v>0.10039113428943937</c:v>
                </c:pt>
                <c:pt idx="35">
                  <c:v>5.052824988516307E-3</c:v>
                </c:pt>
                <c:pt idx="36">
                  <c:v>1.4751075599262446E-2</c:v>
                </c:pt>
                <c:pt idx="37">
                  <c:v>8.7751371115173671E-2</c:v>
                </c:pt>
                <c:pt idx="38">
                  <c:v>2.8100183262064753E-2</c:v>
                </c:pt>
                <c:pt idx="39">
                  <c:v>6.0125060125060123E-2</c:v>
                </c:pt>
                <c:pt idx="40">
                  <c:v>0.12075134168157424</c:v>
                </c:pt>
                <c:pt idx="41">
                  <c:v>5.573080967402734E-2</c:v>
                </c:pt>
                <c:pt idx="42">
                  <c:v>8.3969465648854963E-2</c:v>
                </c:pt>
                <c:pt idx="43">
                  <c:v>1.1586452762923352E-2</c:v>
                </c:pt>
                <c:pt idx="44">
                  <c:v>6.0827250608272508E-2</c:v>
                </c:pt>
                <c:pt idx="45">
                  <c:v>6.5747613997879109E-2</c:v>
                </c:pt>
                <c:pt idx="46">
                  <c:v>2.6173979984603541E-2</c:v>
                </c:pt>
                <c:pt idx="47">
                  <c:v>2.7544910179640718E-2</c:v>
                </c:pt>
                <c:pt idx="48">
                  <c:v>6.7503924646781788E-2</c:v>
                </c:pt>
                <c:pt idx="49">
                  <c:v>8.557046979865772E-2</c:v>
                </c:pt>
                <c:pt idx="50">
                  <c:v>2.4709302325581394E-2</c:v>
                </c:pt>
                <c:pt idx="51">
                  <c:v>1.6250000000000001E-2</c:v>
                </c:pt>
                <c:pt idx="52">
                  <c:v>4.1722745625841183E-2</c:v>
                </c:pt>
                <c:pt idx="53">
                  <c:v>9.475465313028765E-2</c:v>
                </c:pt>
                <c:pt idx="54">
                  <c:v>0.20971867007672634</c:v>
                </c:pt>
                <c:pt idx="55">
                  <c:v>8.744710860366714E-2</c:v>
                </c:pt>
                <c:pt idx="56">
                  <c:v>1.7760617760617759E-2</c:v>
                </c:pt>
                <c:pt idx="57">
                  <c:v>4.2053184910327765E-2</c:v>
                </c:pt>
                <c:pt idx="58">
                  <c:v>5.2726183343319355E-2</c:v>
                </c:pt>
                <c:pt idx="59">
                  <c:v>2.2388059701492536E-2</c:v>
                </c:pt>
                <c:pt idx="60">
                  <c:v>0.11895321173671689</c:v>
                </c:pt>
                <c:pt idx="61">
                  <c:v>8.9273356401384077E-2</c:v>
                </c:pt>
                <c:pt idx="62">
                  <c:v>9.2455621301775148E-2</c:v>
                </c:pt>
                <c:pt idx="63">
                  <c:v>9.792085848423876E-2</c:v>
                </c:pt>
                <c:pt idx="64">
                  <c:v>0.10232558139534884</c:v>
                </c:pt>
                <c:pt idx="65">
                  <c:v>8.7421944692239073E-2</c:v>
                </c:pt>
                <c:pt idx="66">
                  <c:v>3.2444959443800693E-2</c:v>
                </c:pt>
                <c:pt idx="67">
                  <c:v>3.1771247021445591E-2</c:v>
                </c:pt>
                <c:pt idx="68">
                  <c:v>4.48E-2</c:v>
                </c:pt>
                <c:pt idx="69">
                  <c:v>2.9389017788089715E-2</c:v>
                </c:pt>
                <c:pt idx="70">
                  <c:v>0.12680115273775217</c:v>
                </c:pt>
                <c:pt idx="71">
                  <c:v>2.803030303030303E-2</c:v>
                </c:pt>
                <c:pt idx="72">
                  <c:v>2.0246478873239437E-2</c:v>
                </c:pt>
                <c:pt idx="73">
                  <c:v>7.07182320441989E-2</c:v>
                </c:pt>
                <c:pt idx="74">
                  <c:v>2.6053639846743294E-2</c:v>
                </c:pt>
                <c:pt idx="75">
                  <c:v>3.3014769765421371E-2</c:v>
                </c:pt>
                <c:pt idx="76">
                  <c:v>6.4412238325281803E-3</c:v>
                </c:pt>
                <c:pt idx="77">
                  <c:v>2.0790020790020791E-2</c:v>
                </c:pt>
                <c:pt idx="78">
                  <c:v>1.8633540372670808E-2</c:v>
                </c:pt>
                <c:pt idx="79">
                  <c:v>1.5625E-2</c:v>
                </c:pt>
                <c:pt idx="80">
                  <c:v>1.0526315789473684E-2</c:v>
                </c:pt>
                <c:pt idx="81">
                  <c:v>3.9525691699604744E-2</c:v>
                </c:pt>
                <c:pt idx="82">
                  <c:v>9.0361445783132526E-3</c:v>
                </c:pt>
                <c:pt idx="83">
                  <c:v>1.8018018018018018E-2</c:v>
                </c:pt>
                <c:pt idx="84">
                  <c:v>1.9607843137254902E-2</c:v>
                </c:pt>
                <c:pt idx="85">
                  <c:v>1.6260162601626018E-2</c:v>
                </c:pt>
                <c:pt idx="86">
                  <c:v>2.3076923076923078E-2</c:v>
                </c:pt>
                <c:pt idx="87">
                  <c:v>2.1505376344086023E-2</c:v>
                </c:pt>
                <c:pt idx="88">
                  <c:v>4.5883940620782729E-2</c:v>
                </c:pt>
                <c:pt idx="89">
                  <c:v>5.2727272727272727E-2</c:v>
                </c:pt>
                <c:pt idx="90">
                  <c:v>9.7839380350591108E-3</c:v>
                </c:pt>
                <c:pt idx="91">
                  <c:v>4.519774011299435E-2</c:v>
                </c:pt>
                <c:pt idx="92">
                  <c:v>6.5698041692987999E-2</c:v>
                </c:pt>
                <c:pt idx="93">
                  <c:v>2.065081351689612E-2</c:v>
                </c:pt>
                <c:pt idx="94">
                  <c:v>0.12063953488372094</c:v>
                </c:pt>
                <c:pt idx="95">
                  <c:v>0.14413837283792441</c:v>
                </c:pt>
                <c:pt idx="96">
                  <c:v>2.8158295281582951E-2</c:v>
                </c:pt>
                <c:pt idx="97">
                  <c:v>0.10025062656641603</c:v>
                </c:pt>
                <c:pt idx="98">
                  <c:v>0.12872727272727272</c:v>
                </c:pt>
                <c:pt idx="99">
                  <c:v>0.11817440912795436</c:v>
                </c:pt>
                <c:pt idx="100">
                  <c:v>0.13644859813084112</c:v>
                </c:pt>
                <c:pt idx="101">
                  <c:v>8.4473049074818993E-2</c:v>
                </c:pt>
                <c:pt idx="102">
                  <c:v>1.8091079226450407E-2</c:v>
                </c:pt>
                <c:pt idx="103">
                  <c:v>2.943058221369162E-2</c:v>
                </c:pt>
                <c:pt idx="104">
                  <c:v>5.6433408577878104E-2</c:v>
                </c:pt>
                <c:pt idx="105">
                  <c:v>8.9958158995815898E-2</c:v>
                </c:pt>
                <c:pt idx="106">
                  <c:v>5.1194539249146756E-2</c:v>
                </c:pt>
                <c:pt idx="107">
                  <c:v>2.3692810457516339E-2</c:v>
                </c:pt>
                <c:pt idx="108">
                  <c:v>0.12838468720821661</c:v>
                </c:pt>
                <c:pt idx="109">
                  <c:v>5.776780706674145E-2</c:v>
                </c:pt>
                <c:pt idx="110">
                  <c:v>5.4794520547945202E-2</c:v>
                </c:pt>
                <c:pt idx="111">
                  <c:v>0.10647482014388489</c:v>
                </c:pt>
                <c:pt idx="112">
                  <c:v>0.11175898931000972</c:v>
                </c:pt>
                <c:pt idx="113">
                  <c:v>0.13994910941475827</c:v>
                </c:pt>
                <c:pt idx="114">
                  <c:v>0.14869466515323496</c:v>
                </c:pt>
                <c:pt idx="115">
                  <c:v>8.0808080808080815E-2</c:v>
                </c:pt>
                <c:pt idx="116">
                  <c:v>2.0734597156398103E-2</c:v>
                </c:pt>
                <c:pt idx="117">
                  <c:v>5.7183702644746245E-2</c:v>
                </c:pt>
                <c:pt idx="118">
                  <c:v>3.3376123234916559E-2</c:v>
                </c:pt>
                <c:pt idx="119">
                  <c:v>3.91644908616188E-2</c:v>
                </c:pt>
                <c:pt idx="120">
                  <c:v>6.5292096219931275E-2</c:v>
                </c:pt>
                <c:pt idx="121">
                  <c:v>2.54841997961264E-2</c:v>
                </c:pt>
                <c:pt idx="122">
                  <c:v>4.5801526717557252E-2</c:v>
                </c:pt>
                <c:pt idx="123">
                  <c:v>4.4463818657367045E-2</c:v>
                </c:pt>
                <c:pt idx="124">
                  <c:v>2.7318475916606758E-2</c:v>
                </c:pt>
                <c:pt idx="125">
                  <c:v>1.0101010101010102E-2</c:v>
                </c:pt>
                <c:pt idx="126">
                  <c:v>1.3261296660117878E-2</c:v>
                </c:pt>
                <c:pt idx="127">
                  <c:v>5.1249999999999997E-2</c:v>
                </c:pt>
                <c:pt idx="128">
                  <c:v>1.8544935805991442E-2</c:v>
                </c:pt>
                <c:pt idx="129">
                  <c:v>2.337228714524207E-2</c:v>
                </c:pt>
                <c:pt idx="130">
                  <c:v>3.5874439461883408E-2</c:v>
                </c:pt>
                <c:pt idx="131">
                  <c:v>3.9292730844793712E-2</c:v>
                </c:pt>
                <c:pt idx="132">
                  <c:v>6.4285714285714279E-2</c:v>
                </c:pt>
                <c:pt idx="133">
                  <c:v>0.1076388888888889</c:v>
                </c:pt>
                <c:pt idx="134">
                  <c:v>9.3333333333333338E-2</c:v>
                </c:pt>
                <c:pt idx="135">
                  <c:v>0.08</c:v>
                </c:pt>
                <c:pt idx="136">
                  <c:v>0.16653127538586515</c:v>
                </c:pt>
                <c:pt idx="137">
                  <c:v>0.15003589375448673</c:v>
                </c:pt>
                <c:pt idx="138">
                  <c:v>0.13187641296156744</c:v>
                </c:pt>
                <c:pt idx="139">
                  <c:v>0.14254703328509408</c:v>
                </c:pt>
                <c:pt idx="140">
                  <c:v>3.5220994475138122E-2</c:v>
                </c:pt>
                <c:pt idx="141">
                  <c:v>0.13678516228748069</c:v>
                </c:pt>
                <c:pt idx="142">
                  <c:v>0.15922718187874751</c:v>
                </c:pt>
                <c:pt idx="143">
                  <c:v>0.1407563025210084</c:v>
                </c:pt>
                <c:pt idx="144">
                  <c:v>0.13812949640287769</c:v>
                </c:pt>
                <c:pt idx="145">
                  <c:v>5.7992565055762078E-2</c:v>
                </c:pt>
                <c:pt idx="146">
                  <c:v>0.13352826510721247</c:v>
                </c:pt>
                <c:pt idx="147">
                  <c:v>0.10789980732177264</c:v>
                </c:pt>
                <c:pt idx="148">
                  <c:v>0.10790273556231003</c:v>
                </c:pt>
                <c:pt idx="149">
                  <c:v>0.15370018975332067</c:v>
                </c:pt>
                <c:pt idx="150">
                  <c:v>0.11750881316098707</c:v>
                </c:pt>
                <c:pt idx="151">
                  <c:v>8.3333333333333329E-2</c:v>
                </c:pt>
                <c:pt idx="152">
                  <c:v>0.15009380863039401</c:v>
                </c:pt>
                <c:pt idx="153">
                  <c:v>0.19096209912536444</c:v>
                </c:pt>
                <c:pt idx="154">
                  <c:v>0.15079365079365079</c:v>
                </c:pt>
                <c:pt idx="155">
                  <c:v>0.16721132897603486</c:v>
                </c:pt>
                <c:pt idx="156">
                  <c:v>1.0575016523463317E-2</c:v>
                </c:pt>
                <c:pt idx="157">
                  <c:v>0.13207547169811321</c:v>
                </c:pt>
                <c:pt idx="158">
                  <c:v>8.5585585585585586E-2</c:v>
                </c:pt>
                <c:pt idx="159">
                  <c:v>0.12404870624048706</c:v>
                </c:pt>
                <c:pt idx="160">
                  <c:v>0.14975845410628019</c:v>
                </c:pt>
                <c:pt idx="161">
                  <c:v>0.10897435897435898</c:v>
                </c:pt>
                <c:pt idx="162">
                  <c:v>0.13345864661654136</c:v>
                </c:pt>
                <c:pt idx="163">
                  <c:v>8.8934147997284455E-2</c:v>
                </c:pt>
                <c:pt idx="164">
                  <c:v>0.15233581584292485</c:v>
                </c:pt>
                <c:pt idx="165">
                  <c:v>0.14959568733153639</c:v>
                </c:pt>
                <c:pt idx="166">
                  <c:v>2.6845637583892617E-2</c:v>
                </c:pt>
                <c:pt idx="167">
                  <c:v>0.13488372093023257</c:v>
                </c:pt>
                <c:pt idx="168">
                  <c:v>0.13468013468013468</c:v>
                </c:pt>
                <c:pt idx="169">
                  <c:v>0.12054120541205413</c:v>
                </c:pt>
                <c:pt idx="170">
                  <c:v>3.1416716064018968E-2</c:v>
                </c:pt>
                <c:pt idx="171">
                  <c:v>0.17319177173191772</c:v>
                </c:pt>
                <c:pt idx="172">
                  <c:v>4.221453287197232E-2</c:v>
                </c:pt>
                <c:pt idx="173">
                  <c:v>9.0529247910863503E-2</c:v>
                </c:pt>
                <c:pt idx="174">
                  <c:v>9.9468488990129084E-2</c:v>
                </c:pt>
                <c:pt idx="175">
                  <c:v>5.9523809523809521E-2</c:v>
                </c:pt>
                <c:pt idx="176">
                  <c:v>6.943192064923355E-2</c:v>
                </c:pt>
                <c:pt idx="177">
                  <c:v>4.8014226437462955E-2</c:v>
                </c:pt>
                <c:pt idx="178">
                  <c:v>9.5934959349593493E-2</c:v>
                </c:pt>
                <c:pt idx="179">
                  <c:v>9.1346153846153841E-2</c:v>
                </c:pt>
                <c:pt idx="180">
                  <c:v>5.8384249830278345E-2</c:v>
                </c:pt>
                <c:pt idx="181">
                  <c:v>5.0030138637733576E-2</c:v>
                </c:pt>
                <c:pt idx="182">
                  <c:v>0.10283687943262411</c:v>
                </c:pt>
                <c:pt idx="183">
                  <c:v>2.2222222222222223E-2</c:v>
                </c:pt>
                <c:pt idx="184">
                  <c:v>5.1020408163265307E-2</c:v>
                </c:pt>
                <c:pt idx="185">
                  <c:v>3.0567685589519649E-2</c:v>
                </c:pt>
                <c:pt idx="186">
                  <c:v>1.8450184501845018E-2</c:v>
                </c:pt>
                <c:pt idx="187">
                  <c:v>8.2352941176470594E-3</c:v>
                </c:pt>
                <c:pt idx="188">
                  <c:v>4.7899778924097275E-2</c:v>
                </c:pt>
                <c:pt idx="189">
                  <c:v>3.7234042553191488E-2</c:v>
                </c:pt>
                <c:pt idx="190">
                  <c:v>0.10685483870967742</c:v>
                </c:pt>
                <c:pt idx="191">
                  <c:v>4.4270833333333336E-2</c:v>
                </c:pt>
                <c:pt idx="192">
                  <c:v>1.2923076923076923E-2</c:v>
                </c:pt>
                <c:pt idx="193">
                  <c:v>3.4129692832764505E-3</c:v>
                </c:pt>
                <c:pt idx="194">
                  <c:v>2.475685234305924E-2</c:v>
                </c:pt>
                <c:pt idx="195">
                  <c:v>2.0833333333333332E-2</c:v>
                </c:pt>
                <c:pt idx="196">
                  <c:v>3.7090909090909091E-2</c:v>
                </c:pt>
                <c:pt idx="197">
                  <c:v>5.3143712574850302E-2</c:v>
                </c:pt>
                <c:pt idx="198">
                  <c:v>4.4280442804428041E-2</c:v>
                </c:pt>
                <c:pt idx="199">
                  <c:v>4.8210372534696858E-2</c:v>
                </c:pt>
                <c:pt idx="200">
                  <c:v>0.12432795698924731</c:v>
                </c:pt>
                <c:pt idx="201">
                  <c:v>0.10989717223650386</c:v>
                </c:pt>
                <c:pt idx="202">
                  <c:v>0.11925866236905722</c:v>
                </c:pt>
                <c:pt idx="203">
                  <c:v>0.14459788789601949</c:v>
                </c:pt>
                <c:pt idx="204">
                  <c:v>2.1785334750265676E-2</c:v>
                </c:pt>
                <c:pt idx="205">
                  <c:v>3.6307053941908717E-2</c:v>
                </c:pt>
                <c:pt idx="206">
                  <c:v>4.0293040293040296E-2</c:v>
                </c:pt>
                <c:pt idx="207">
                  <c:v>7.085253456221198E-2</c:v>
                </c:pt>
                <c:pt idx="208">
                  <c:v>5.024051309460182E-2</c:v>
                </c:pt>
                <c:pt idx="209">
                  <c:v>4.9356223175965663E-2</c:v>
                </c:pt>
                <c:pt idx="210">
                  <c:v>1.0344827586206896E-2</c:v>
                </c:pt>
                <c:pt idx="211">
                  <c:v>4.8997772828507792E-2</c:v>
                </c:pt>
                <c:pt idx="212">
                  <c:v>4.945316214931051E-2</c:v>
                </c:pt>
                <c:pt idx="213">
                  <c:v>7.1839080459770114E-3</c:v>
                </c:pt>
                <c:pt idx="214">
                  <c:v>7.8133478024959305E-2</c:v>
                </c:pt>
                <c:pt idx="215">
                  <c:v>0.15716272600834491</c:v>
                </c:pt>
                <c:pt idx="216">
                  <c:v>2.9859154929577466E-2</c:v>
                </c:pt>
                <c:pt idx="217">
                  <c:v>1.8814139110604332E-2</c:v>
                </c:pt>
                <c:pt idx="218">
                  <c:v>4.8828125E-3</c:v>
                </c:pt>
                <c:pt idx="219">
                  <c:v>2.4372230428360415E-2</c:v>
                </c:pt>
                <c:pt idx="220">
                  <c:v>6.5848934796642999E-2</c:v>
                </c:pt>
                <c:pt idx="221">
                  <c:v>0.14583333333333334</c:v>
                </c:pt>
                <c:pt idx="222">
                  <c:v>7.4626865671641784E-2</c:v>
                </c:pt>
                <c:pt idx="223">
                  <c:v>4.7931713722915298E-2</c:v>
                </c:pt>
                <c:pt idx="224">
                  <c:v>0.15733830845771143</c:v>
                </c:pt>
                <c:pt idx="225">
                  <c:v>3.994760969220694E-2</c:v>
                </c:pt>
                <c:pt idx="226">
                  <c:v>8.370535714285714E-3</c:v>
                </c:pt>
                <c:pt idx="227">
                  <c:v>6.4705882352941177E-3</c:v>
                </c:pt>
                <c:pt idx="228">
                  <c:v>1.9881783987103708E-2</c:v>
                </c:pt>
                <c:pt idx="229">
                  <c:v>4.9831649831649831E-2</c:v>
                </c:pt>
                <c:pt idx="230">
                  <c:v>3.8554216867469883E-2</c:v>
                </c:pt>
                <c:pt idx="231">
                  <c:v>2.9655172413793104E-2</c:v>
                </c:pt>
                <c:pt idx="232">
                  <c:v>6.2421972534332081E-3</c:v>
                </c:pt>
                <c:pt idx="233">
                  <c:v>2.992843201040989E-2</c:v>
                </c:pt>
                <c:pt idx="234">
                  <c:v>4.8466257668711654E-2</c:v>
                </c:pt>
                <c:pt idx="235">
                  <c:v>1.4767932489451477E-2</c:v>
                </c:pt>
                <c:pt idx="236">
                  <c:v>1.5367103016505406E-2</c:v>
                </c:pt>
                <c:pt idx="237">
                  <c:v>2.132701421800948E-2</c:v>
                </c:pt>
                <c:pt idx="238">
                  <c:v>3.6900369003690037E-2</c:v>
                </c:pt>
                <c:pt idx="239">
                  <c:v>2.932551319648094E-2</c:v>
                </c:pt>
                <c:pt idx="240">
                  <c:v>4.8221820373719106E-3</c:v>
                </c:pt>
                <c:pt idx="241">
                  <c:v>0.12794033275960986</c:v>
                </c:pt>
                <c:pt idx="242">
                  <c:v>0.11857506361323156</c:v>
                </c:pt>
                <c:pt idx="243">
                  <c:v>1.2216404886561954E-2</c:v>
                </c:pt>
                <c:pt idx="244">
                  <c:v>2.0152505446623094E-2</c:v>
                </c:pt>
                <c:pt idx="245">
                  <c:v>8.9743589743589744E-2</c:v>
                </c:pt>
                <c:pt idx="246">
                  <c:v>3.0752333882482153E-2</c:v>
                </c:pt>
                <c:pt idx="247">
                  <c:v>4.3209876543209872E-3</c:v>
                </c:pt>
                <c:pt idx="248">
                  <c:v>0.12213333333333333</c:v>
                </c:pt>
                <c:pt idx="249">
                  <c:v>7.3561544064093223E-2</c:v>
                </c:pt>
                <c:pt idx="250">
                  <c:v>1.9659239842726082E-2</c:v>
                </c:pt>
                <c:pt idx="251">
                  <c:v>4.1204437400950873E-2</c:v>
                </c:pt>
                <c:pt idx="252">
                  <c:v>2.3909985935302389E-2</c:v>
                </c:pt>
                <c:pt idx="253">
                  <c:v>1.3671875E-2</c:v>
                </c:pt>
                <c:pt idx="254">
                  <c:v>0.19803370786516855</c:v>
                </c:pt>
                <c:pt idx="255">
                  <c:v>3.9385847797062751E-2</c:v>
                </c:pt>
                <c:pt idx="256">
                  <c:v>0.15923129718599863</c:v>
                </c:pt>
                <c:pt idx="257">
                  <c:v>4.3800539083557952E-2</c:v>
                </c:pt>
                <c:pt idx="258">
                  <c:v>2.0533880903490761E-3</c:v>
                </c:pt>
                <c:pt idx="259">
                  <c:v>5.6497175141242938E-3</c:v>
                </c:pt>
                <c:pt idx="260">
                  <c:v>0.23104181431608789</c:v>
                </c:pt>
                <c:pt idx="261">
                  <c:v>0.11380753138075314</c:v>
                </c:pt>
                <c:pt idx="262">
                  <c:v>7.5079872204472847E-2</c:v>
                </c:pt>
                <c:pt idx="263">
                  <c:v>5.1094890510948905E-2</c:v>
                </c:pt>
                <c:pt idx="264">
                  <c:v>2.5466893039049237E-2</c:v>
                </c:pt>
                <c:pt idx="265">
                  <c:v>3.8204393505253106E-2</c:v>
                </c:pt>
                <c:pt idx="266">
                  <c:v>1.8150879183210438E-2</c:v>
                </c:pt>
                <c:pt idx="267">
                  <c:v>9.1017964071856292E-2</c:v>
                </c:pt>
                <c:pt idx="268">
                  <c:v>9.2324208266237245E-2</c:v>
                </c:pt>
                <c:pt idx="269">
                  <c:v>3.8318912237330034E-2</c:v>
                </c:pt>
                <c:pt idx="270">
                  <c:v>2.088912694161757E-2</c:v>
                </c:pt>
                <c:pt idx="271">
                  <c:v>4.3898156277436345E-2</c:v>
                </c:pt>
                <c:pt idx="272">
                  <c:v>6.0529634300126103E-2</c:v>
                </c:pt>
                <c:pt idx="273">
                  <c:v>3.2463768115942031E-2</c:v>
                </c:pt>
                <c:pt idx="274">
                  <c:v>5.0982800982800981E-2</c:v>
                </c:pt>
                <c:pt idx="275">
                  <c:v>1.9873532068654019E-2</c:v>
                </c:pt>
                <c:pt idx="276">
                  <c:v>3.6478984932593182E-2</c:v>
                </c:pt>
                <c:pt idx="277">
                  <c:v>4.7263681592039801E-2</c:v>
                </c:pt>
                <c:pt idx="278">
                  <c:v>3.8753799392097263E-2</c:v>
                </c:pt>
                <c:pt idx="279">
                  <c:v>4.6458492003046456E-2</c:v>
                </c:pt>
                <c:pt idx="280">
                  <c:v>6.60828025477707E-2</c:v>
                </c:pt>
                <c:pt idx="281">
                  <c:v>4.3144774688398849E-2</c:v>
                </c:pt>
                <c:pt idx="282">
                  <c:v>6.9506726457399109E-2</c:v>
                </c:pt>
                <c:pt idx="283">
                  <c:v>4.2606516290726815E-2</c:v>
                </c:pt>
                <c:pt idx="284">
                  <c:v>2.1844660194174758E-2</c:v>
                </c:pt>
                <c:pt idx="285">
                  <c:v>5.6005895357406042E-2</c:v>
                </c:pt>
                <c:pt idx="286">
                  <c:v>1.4477766287487074E-2</c:v>
                </c:pt>
                <c:pt idx="287">
                  <c:v>3.5613870665417061E-2</c:v>
                </c:pt>
                <c:pt idx="288">
                  <c:v>3.8699690402476783E-2</c:v>
                </c:pt>
                <c:pt idx="289">
                  <c:v>3.732809430255403E-2</c:v>
                </c:pt>
                <c:pt idx="290">
                  <c:v>5.5314533622559656E-2</c:v>
                </c:pt>
                <c:pt idx="291">
                  <c:v>6.0254924681344149E-2</c:v>
                </c:pt>
                <c:pt idx="292">
                  <c:v>3.310344827586207E-2</c:v>
                </c:pt>
                <c:pt idx="293">
                  <c:v>3.6426712922810058E-2</c:v>
                </c:pt>
                <c:pt idx="294">
                  <c:v>3.9729501267962805E-2</c:v>
                </c:pt>
                <c:pt idx="295">
                  <c:v>3.1416716064018968E-2</c:v>
                </c:pt>
                <c:pt idx="296">
                  <c:v>2.0229633679606344E-2</c:v>
                </c:pt>
                <c:pt idx="297">
                  <c:v>1.9988577955454025E-2</c:v>
                </c:pt>
                <c:pt idx="298">
                  <c:v>2.771362586605081E-2</c:v>
                </c:pt>
                <c:pt idx="299">
                  <c:v>3.2875074716078902E-2</c:v>
                </c:pt>
                <c:pt idx="300">
                  <c:v>3.7059175134488941E-2</c:v>
                </c:pt>
                <c:pt idx="301">
                  <c:v>4.3642241379310345E-2</c:v>
                </c:pt>
                <c:pt idx="302">
                  <c:v>7.2173913043478255E-2</c:v>
                </c:pt>
                <c:pt idx="303">
                  <c:v>2.1865889212827987E-2</c:v>
                </c:pt>
                <c:pt idx="304">
                  <c:v>1.7138599105812221E-2</c:v>
                </c:pt>
                <c:pt idx="305">
                  <c:v>2.9803424223208624E-2</c:v>
                </c:pt>
                <c:pt idx="306">
                  <c:v>4.3656207366984993E-2</c:v>
                </c:pt>
                <c:pt idx="307">
                  <c:v>3.39943342776204E-2</c:v>
                </c:pt>
                <c:pt idx="308">
                  <c:v>4.2811501597444089E-2</c:v>
                </c:pt>
                <c:pt idx="309">
                  <c:v>4.5518207282913163E-2</c:v>
                </c:pt>
                <c:pt idx="310">
                  <c:v>3.6577400391900716E-2</c:v>
                </c:pt>
                <c:pt idx="311">
                  <c:v>4.2603550295857988E-2</c:v>
                </c:pt>
                <c:pt idx="312">
                  <c:v>3.4482758620689655E-2</c:v>
                </c:pt>
                <c:pt idx="313">
                  <c:v>3.5279805352798052E-2</c:v>
                </c:pt>
                <c:pt idx="314">
                  <c:v>4.7592997811816196E-2</c:v>
                </c:pt>
                <c:pt idx="315">
                  <c:v>6.1665607120152573E-2</c:v>
                </c:pt>
                <c:pt idx="316">
                  <c:v>4.8750761730652042E-2</c:v>
                </c:pt>
                <c:pt idx="317">
                  <c:v>3.8516405135520682E-2</c:v>
                </c:pt>
                <c:pt idx="318">
                  <c:v>5.4938956714761379E-2</c:v>
                </c:pt>
                <c:pt idx="319">
                  <c:v>5.2391799544419138E-2</c:v>
                </c:pt>
                <c:pt idx="320">
                  <c:v>3.4834834834834835E-2</c:v>
                </c:pt>
                <c:pt idx="321">
                  <c:v>2.9866117404737384E-2</c:v>
                </c:pt>
                <c:pt idx="322">
                  <c:v>4.2253521126760563E-2</c:v>
                </c:pt>
                <c:pt idx="323">
                  <c:v>2.9936672423719057E-2</c:v>
                </c:pt>
                <c:pt idx="324">
                  <c:v>3.2074126870990732E-2</c:v>
                </c:pt>
                <c:pt idx="325">
                  <c:v>1.9486271036315322E-2</c:v>
                </c:pt>
                <c:pt idx="326">
                  <c:v>5.1317614424410539E-2</c:v>
                </c:pt>
                <c:pt idx="327">
                  <c:v>3.7659033078880404E-2</c:v>
                </c:pt>
                <c:pt idx="328">
                  <c:v>4.4090630740967543E-2</c:v>
                </c:pt>
                <c:pt idx="329">
                  <c:v>3.6893203883495145E-2</c:v>
                </c:pt>
                <c:pt idx="330">
                  <c:v>4.1585445094217022E-2</c:v>
                </c:pt>
                <c:pt idx="331">
                  <c:v>4.798578199052133E-2</c:v>
                </c:pt>
                <c:pt idx="332">
                  <c:v>0.13980137509549273</c:v>
                </c:pt>
                <c:pt idx="333">
                  <c:v>3.6802030456852791E-2</c:v>
                </c:pt>
                <c:pt idx="334">
                  <c:v>3.6792970895112576E-2</c:v>
                </c:pt>
                <c:pt idx="335">
                  <c:v>4.4471896232242125E-2</c:v>
                </c:pt>
                <c:pt idx="336">
                  <c:v>2.6006191950464396E-2</c:v>
                </c:pt>
                <c:pt idx="337">
                  <c:v>3.7412809131261889E-2</c:v>
                </c:pt>
                <c:pt idx="338">
                  <c:v>5.5936073059360727E-2</c:v>
                </c:pt>
                <c:pt idx="339">
                  <c:v>2.3127753303964757E-2</c:v>
                </c:pt>
                <c:pt idx="340">
                  <c:v>7.2310405643738973E-2</c:v>
                </c:pt>
                <c:pt idx="341">
                  <c:v>3.8929440389294405E-2</c:v>
                </c:pt>
                <c:pt idx="342">
                  <c:v>8.1632653061224497E-3</c:v>
                </c:pt>
                <c:pt idx="343">
                  <c:v>1.680672268907563E-2</c:v>
                </c:pt>
                <c:pt idx="344">
                  <c:v>2.7777777777777776E-2</c:v>
                </c:pt>
                <c:pt idx="345">
                  <c:v>4.1666666666666664E-2</c:v>
                </c:pt>
                <c:pt idx="346">
                  <c:v>2.4691358024691357E-2</c:v>
                </c:pt>
                <c:pt idx="347">
                  <c:v>7.0754716981132077E-3</c:v>
                </c:pt>
                <c:pt idx="348">
                  <c:v>0.10813953488372093</c:v>
                </c:pt>
                <c:pt idx="349">
                  <c:v>9.9745547073791352E-2</c:v>
                </c:pt>
                <c:pt idx="350">
                  <c:v>6.0486150367439234E-2</c:v>
                </c:pt>
                <c:pt idx="351">
                  <c:v>9.076600209863589E-2</c:v>
                </c:pt>
                <c:pt idx="352">
                  <c:v>0.15638766519823788</c:v>
                </c:pt>
                <c:pt idx="353">
                  <c:v>8.2697201017811708E-2</c:v>
                </c:pt>
                <c:pt idx="354">
                  <c:v>5.1014136447449294E-2</c:v>
                </c:pt>
                <c:pt idx="355">
                  <c:v>0.14955640050697086</c:v>
                </c:pt>
                <c:pt idx="356">
                  <c:v>7.4221338634857525E-2</c:v>
                </c:pt>
                <c:pt idx="357">
                  <c:v>5.909797822706065E-2</c:v>
                </c:pt>
                <c:pt idx="358">
                  <c:v>8.1797235023041481E-2</c:v>
                </c:pt>
                <c:pt idx="359">
                  <c:v>9.3899204244031836E-2</c:v>
                </c:pt>
                <c:pt idx="360">
                  <c:v>5.1378446115288218E-2</c:v>
                </c:pt>
                <c:pt idx="361">
                  <c:v>0.1111111111111111</c:v>
                </c:pt>
                <c:pt idx="362">
                  <c:v>9.8394975575715277E-2</c:v>
                </c:pt>
                <c:pt idx="363">
                  <c:v>4.5357524012806828E-2</c:v>
                </c:pt>
                <c:pt idx="364">
                  <c:v>8.3941605839416053E-2</c:v>
                </c:pt>
                <c:pt idx="365">
                  <c:v>5.5421686746987948E-2</c:v>
                </c:pt>
                <c:pt idx="366">
                  <c:v>0.14773432650527624</c:v>
                </c:pt>
                <c:pt idx="367">
                  <c:v>3.0519480519480519E-2</c:v>
                </c:pt>
                <c:pt idx="368">
                  <c:v>4.8034934497816595E-2</c:v>
                </c:pt>
                <c:pt idx="369">
                  <c:v>6.956521739130435E-3</c:v>
                </c:pt>
                <c:pt idx="370">
                  <c:v>1.0118043844856661E-2</c:v>
                </c:pt>
                <c:pt idx="371">
                  <c:v>3.9922730199613649E-2</c:v>
                </c:pt>
                <c:pt idx="372">
                  <c:v>9.1671324762437112E-2</c:v>
                </c:pt>
                <c:pt idx="373">
                  <c:v>1.8422991893883568E-2</c:v>
                </c:pt>
                <c:pt idx="374">
                  <c:v>5.0107372942018613E-2</c:v>
                </c:pt>
                <c:pt idx="375">
                  <c:v>6.0105184072126221E-2</c:v>
                </c:pt>
                <c:pt idx="376">
                  <c:v>3.3650793650793653E-2</c:v>
                </c:pt>
                <c:pt idx="377">
                  <c:v>4.8965517241379312E-2</c:v>
                </c:pt>
                <c:pt idx="378">
                  <c:v>3.5545023696682464E-2</c:v>
                </c:pt>
                <c:pt idx="379">
                  <c:v>6.798245614035088E-2</c:v>
                </c:pt>
                <c:pt idx="380">
                  <c:v>4.3343653250773995E-2</c:v>
                </c:pt>
                <c:pt idx="381">
                  <c:v>8.5337470907680367E-3</c:v>
                </c:pt>
                <c:pt idx="382">
                  <c:v>6.9683257918552038E-2</c:v>
                </c:pt>
                <c:pt idx="383">
                  <c:v>2.8493894165535955E-2</c:v>
                </c:pt>
                <c:pt idx="384">
                  <c:v>8.3204930662557783E-2</c:v>
                </c:pt>
                <c:pt idx="385">
                  <c:v>5.4609929078014187E-2</c:v>
                </c:pt>
                <c:pt idx="386">
                  <c:v>8.3172147001934232E-2</c:v>
                </c:pt>
                <c:pt idx="387">
                  <c:v>3.864168618266979E-2</c:v>
                </c:pt>
                <c:pt idx="388">
                  <c:v>2.9850746268656716E-2</c:v>
                </c:pt>
                <c:pt idx="389">
                  <c:v>4.7422680412371132E-2</c:v>
                </c:pt>
                <c:pt idx="390">
                  <c:v>7.4230537115268558E-2</c:v>
                </c:pt>
                <c:pt idx="391">
                  <c:v>0.15077881619937694</c:v>
                </c:pt>
                <c:pt idx="392">
                  <c:v>6.5116279069767441E-2</c:v>
                </c:pt>
                <c:pt idx="393">
                  <c:v>9.073604060913705E-2</c:v>
                </c:pt>
                <c:pt idx="394">
                  <c:v>3.7805782060785768E-2</c:v>
                </c:pt>
                <c:pt idx="395">
                  <c:v>7.2098053352559477E-2</c:v>
                </c:pt>
                <c:pt idx="396">
                  <c:v>3.1180400890868598E-2</c:v>
                </c:pt>
                <c:pt idx="397">
                  <c:v>9.9582172701949856E-2</c:v>
                </c:pt>
                <c:pt idx="398">
                  <c:v>0.125</c:v>
                </c:pt>
                <c:pt idx="399">
                  <c:v>7.6570680628272256E-2</c:v>
                </c:pt>
                <c:pt idx="400">
                  <c:v>9.5663265306122444E-2</c:v>
                </c:pt>
                <c:pt idx="401">
                  <c:v>4.4540229885057472E-2</c:v>
                </c:pt>
                <c:pt idx="402">
                  <c:v>7.2796934865900387E-2</c:v>
                </c:pt>
                <c:pt idx="403">
                  <c:v>2.0901371652514697E-2</c:v>
                </c:pt>
                <c:pt idx="404">
                  <c:v>0.22313203684749233</c:v>
                </c:pt>
                <c:pt idx="405">
                  <c:v>0.17094017094017094</c:v>
                </c:pt>
                <c:pt idx="406">
                  <c:v>9.8108747044917261E-2</c:v>
                </c:pt>
                <c:pt idx="407">
                  <c:v>5.0198150594451783E-2</c:v>
                </c:pt>
                <c:pt idx="408">
                  <c:v>5.4803352675693098E-2</c:v>
                </c:pt>
                <c:pt idx="409">
                  <c:v>0.1086121777290181</c:v>
                </c:pt>
                <c:pt idx="410">
                  <c:v>4.5068928950159064E-2</c:v>
                </c:pt>
                <c:pt idx="411">
                  <c:v>8.9403973509933773E-2</c:v>
                </c:pt>
                <c:pt idx="412">
                  <c:v>2.0640956002172733E-2</c:v>
                </c:pt>
                <c:pt idx="413">
                  <c:v>5.3561863952865559E-3</c:v>
                </c:pt>
                <c:pt idx="414">
                  <c:v>0.12727272727272726</c:v>
                </c:pt>
                <c:pt idx="415">
                  <c:v>7.1933962264150941E-2</c:v>
                </c:pt>
                <c:pt idx="416">
                  <c:v>3.4639927073837742E-2</c:v>
                </c:pt>
                <c:pt idx="417">
                  <c:v>9.6259625962596254E-2</c:v>
                </c:pt>
                <c:pt idx="418">
                  <c:v>2.063580591187953E-2</c:v>
                </c:pt>
                <c:pt idx="419">
                  <c:v>0.115995115995116</c:v>
                </c:pt>
                <c:pt idx="420">
                  <c:v>1.7634854771784232E-2</c:v>
                </c:pt>
                <c:pt idx="421">
                  <c:v>2.7267668336115748E-2</c:v>
                </c:pt>
                <c:pt idx="422">
                  <c:v>3.1864406779661014E-2</c:v>
                </c:pt>
                <c:pt idx="423">
                  <c:v>8.1684747925973203E-2</c:v>
                </c:pt>
                <c:pt idx="424">
                  <c:v>0.11465358675659104</c:v>
                </c:pt>
                <c:pt idx="425">
                  <c:v>7.0175438596491224E-2</c:v>
                </c:pt>
                <c:pt idx="426">
                  <c:v>1.6977928692699491E-2</c:v>
                </c:pt>
                <c:pt idx="427">
                  <c:v>6.9144981412639403E-2</c:v>
                </c:pt>
                <c:pt idx="428">
                  <c:v>8.1733136386016744E-2</c:v>
                </c:pt>
                <c:pt idx="429">
                  <c:v>1.6896120150187734E-2</c:v>
                </c:pt>
                <c:pt idx="430">
                  <c:v>7.967914438502674E-2</c:v>
                </c:pt>
                <c:pt idx="431">
                  <c:v>9.1767881241565458E-2</c:v>
                </c:pt>
                <c:pt idx="432">
                  <c:v>8.2122552116234995E-2</c:v>
                </c:pt>
                <c:pt idx="433">
                  <c:v>1.4029180695847363E-2</c:v>
                </c:pt>
                <c:pt idx="434">
                  <c:v>5.7345712725286727E-2</c:v>
                </c:pt>
                <c:pt idx="435">
                  <c:v>2.3515579071134628E-2</c:v>
                </c:pt>
                <c:pt idx="436">
                  <c:v>2.7654867256637168E-3</c:v>
                </c:pt>
                <c:pt idx="437">
                  <c:v>8.0786026200873357E-2</c:v>
                </c:pt>
                <c:pt idx="438">
                  <c:v>7.6221498371335503E-2</c:v>
                </c:pt>
                <c:pt idx="439">
                  <c:v>0.10437235543018336</c:v>
                </c:pt>
                <c:pt idx="440">
                  <c:v>8.2603938730853393E-2</c:v>
                </c:pt>
                <c:pt idx="441">
                  <c:v>0.04</c:v>
                </c:pt>
                <c:pt idx="442">
                  <c:v>5.7613168724279837E-2</c:v>
                </c:pt>
                <c:pt idx="443">
                  <c:v>0.10273972602739725</c:v>
                </c:pt>
                <c:pt idx="444">
                  <c:v>1.9607843137254902E-2</c:v>
                </c:pt>
                <c:pt idx="445">
                  <c:v>1.2165450121654502E-2</c:v>
                </c:pt>
                <c:pt idx="446">
                  <c:v>0</c:v>
                </c:pt>
                <c:pt idx="447">
                  <c:v>7.5734157650695522E-2</c:v>
                </c:pt>
                <c:pt idx="448">
                  <c:v>2.6004728132387706E-2</c:v>
                </c:pt>
                <c:pt idx="449">
                  <c:v>2.197802197802198E-2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69952"/>
        <c:axId val="44070528"/>
      </c:scatterChart>
      <c:valAx>
        <c:axId val="44069952"/>
        <c:scaling>
          <c:orientation val="minMax"/>
          <c:min val="0.4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Явка</a:t>
                </a:r>
              </a:p>
            </c:rich>
          </c:tx>
          <c:layout/>
          <c:overlay val="0"/>
        </c:title>
        <c:numFmt formatCode="0.00%" sourceLinked="1"/>
        <c:majorTickMark val="out"/>
        <c:minorTickMark val="none"/>
        <c:tickLblPos val="nextTo"/>
        <c:crossAx val="44070528"/>
        <c:crosses val="autoZero"/>
        <c:crossBetween val="midCat"/>
      </c:valAx>
      <c:valAx>
        <c:axId val="44070528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% голосов</a:t>
                </a:r>
              </a:p>
            </c:rich>
          </c:tx>
          <c:layout/>
          <c:overlay val="0"/>
        </c:title>
        <c:numFmt formatCode="0.00%" sourceLinked="1"/>
        <c:majorTickMark val="out"/>
        <c:minorTickMark val="none"/>
        <c:tickLblPos val="nextTo"/>
        <c:crossAx val="440699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ЕР_Путин</c:v>
          </c:tx>
          <c:spPr>
            <a:ln w="28575">
              <a:noFill/>
            </a:ln>
          </c:spPr>
          <c:marker>
            <c:symbol val="diamond"/>
            <c:size val="2"/>
          </c:marker>
          <c:dPt>
            <c:idx val="19"/>
            <c:bubble3D val="0"/>
          </c:dPt>
          <c:trendline>
            <c:trendlineType val="linear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Март!$O$4:$O$453</c:f>
              <c:numCache>
                <c:formatCode>0.00%</c:formatCode>
                <c:ptCount val="450"/>
                <c:pt idx="0">
                  <c:v>0.83021653543307083</c:v>
                </c:pt>
                <c:pt idx="1">
                  <c:v>0.81018981018981018</c:v>
                </c:pt>
                <c:pt idx="2">
                  <c:v>0.78941742383752</c:v>
                </c:pt>
                <c:pt idx="3">
                  <c:v>0.8586088939566705</c:v>
                </c:pt>
                <c:pt idx="4">
                  <c:v>0.81956411556006081</c:v>
                </c:pt>
                <c:pt idx="5">
                  <c:v>0.86989657049537294</c:v>
                </c:pt>
                <c:pt idx="6">
                  <c:v>0.78944060339409172</c:v>
                </c:pt>
                <c:pt idx="7">
                  <c:v>0.69142545057345717</c:v>
                </c:pt>
                <c:pt idx="8">
                  <c:v>0.80621046578493383</c:v>
                </c:pt>
                <c:pt idx="9">
                  <c:v>0.85531309297912717</c:v>
                </c:pt>
                <c:pt idx="10">
                  <c:v>0.68402976531196336</c:v>
                </c:pt>
                <c:pt idx="11">
                  <c:v>0.7518621973929237</c:v>
                </c:pt>
                <c:pt idx="12">
                  <c:v>0.80294659300184157</c:v>
                </c:pt>
                <c:pt idx="13">
                  <c:v>0.81100478468899517</c:v>
                </c:pt>
                <c:pt idx="14">
                  <c:v>0.80955455132343446</c:v>
                </c:pt>
                <c:pt idx="15">
                  <c:v>0.80989740494870244</c:v>
                </c:pt>
                <c:pt idx="16">
                  <c:v>0.75392405063291135</c:v>
                </c:pt>
                <c:pt idx="17">
                  <c:v>0.79944547134935307</c:v>
                </c:pt>
                <c:pt idx="18">
                  <c:v>0.79567307692307687</c:v>
                </c:pt>
                <c:pt idx="19">
                  <c:v>0.75</c:v>
                </c:pt>
                <c:pt idx="20">
                  <c:v>0.82303132938187973</c:v>
                </c:pt>
                <c:pt idx="21">
                  <c:v>0.70939548434085942</c:v>
                </c:pt>
                <c:pt idx="22">
                  <c:v>0.74823695345557117</c:v>
                </c:pt>
                <c:pt idx="23">
                  <c:v>0.80112044817927175</c:v>
                </c:pt>
                <c:pt idx="24">
                  <c:v>0.80033416875522134</c:v>
                </c:pt>
                <c:pt idx="25">
                  <c:v>0.7786624203821656</c:v>
                </c:pt>
                <c:pt idx="26">
                  <c:v>0.55826723611958506</c:v>
                </c:pt>
                <c:pt idx="27">
                  <c:v>0.7318464730290456</c:v>
                </c:pt>
                <c:pt idx="28">
                  <c:v>0.73744493392070487</c:v>
                </c:pt>
                <c:pt idx="29">
                  <c:v>0.58023320377568022</c:v>
                </c:pt>
                <c:pt idx="30">
                  <c:v>0.59951159951159949</c:v>
                </c:pt>
                <c:pt idx="31">
                  <c:v>0.75321637426900589</c:v>
                </c:pt>
                <c:pt idx="32">
                  <c:v>0.7734375</c:v>
                </c:pt>
                <c:pt idx="33">
                  <c:v>0.67428571428571427</c:v>
                </c:pt>
                <c:pt idx="34">
                  <c:v>0.67926988265971322</c:v>
                </c:pt>
                <c:pt idx="35">
                  <c:v>0.84336242535599448</c:v>
                </c:pt>
                <c:pt idx="36">
                  <c:v>0.79287031346035652</c:v>
                </c:pt>
                <c:pt idx="37">
                  <c:v>0.68190127970749548</c:v>
                </c:pt>
                <c:pt idx="38">
                  <c:v>0.81001832620647529</c:v>
                </c:pt>
                <c:pt idx="39">
                  <c:v>0.70274170274170278</c:v>
                </c:pt>
                <c:pt idx="40">
                  <c:v>0.7441860465116279</c:v>
                </c:pt>
                <c:pt idx="41">
                  <c:v>0.81282860147213465</c:v>
                </c:pt>
                <c:pt idx="42">
                  <c:v>0.72179813401187443</c:v>
                </c:pt>
                <c:pt idx="43">
                  <c:v>0.79768270944741537</c:v>
                </c:pt>
                <c:pt idx="44">
                  <c:v>0.70802919708029199</c:v>
                </c:pt>
                <c:pt idx="45">
                  <c:v>0.71474019088016971</c:v>
                </c:pt>
                <c:pt idx="46">
                  <c:v>0.72748267898383367</c:v>
                </c:pt>
                <c:pt idx="47">
                  <c:v>0.75868263473053887</c:v>
                </c:pt>
                <c:pt idx="48">
                  <c:v>0.72998430141287285</c:v>
                </c:pt>
                <c:pt idx="49">
                  <c:v>0.68959731543624159</c:v>
                </c:pt>
                <c:pt idx="50">
                  <c:v>0.79941860465116277</c:v>
                </c:pt>
                <c:pt idx="51">
                  <c:v>0.79</c:v>
                </c:pt>
                <c:pt idx="52">
                  <c:v>0.76177658142664872</c:v>
                </c:pt>
                <c:pt idx="53">
                  <c:v>0.73604060913705582</c:v>
                </c:pt>
                <c:pt idx="54">
                  <c:v>0.48337595907928388</c:v>
                </c:pt>
                <c:pt idx="55">
                  <c:v>0.71509167842031029</c:v>
                </c:pt>
                <c:pt idx="56">
                  <c:v>0.79073359073359073</c:v>
                </c:pt>
                <c:pt idx="57">
                  <c:v>0.70624613481756338</c:v>
                </c:pt>
                <c:pt idx="58">
                  <c:v>0.73936488915518273</c:v>
                </c:pt>
                <c:pt idx="59">
                  <c:v>0.76012793176972282</c:v>
                </c:pt>
                <c:pt idx="60">
                  <c:v>0.56304520222045995</c:v>
                </c:pt>
                <c:pt idx="61">
                  <c:v>0.71280276816609001</c:v>
                </c:pt>
                <c:pt idx="62">
                  <c:v>0.78772189349112431</c:v>
                </c:pt>
                <c:pt idx="63">
                  <c:v>0.70489604292421193</c:v>
                </c:pt>
                <c:pt idx="64">
                  <c:v>0.7144186046511628</c:v>
                </c:pt>
                <c:pt idx="65">
                  <c:v>0.7270294380017841</c:v>
                </c:pt>
                <c:pt idx="66">
                  <c:v>0.78794901506373116</c:v>
                </c:pt>
                <c:pt idx="67">
                  <c:v>0.75615567911040504</c:v>
                </c:pt>
                <c:pt idx="68">
                  <c:v>0.73040000000000005</c:v>
                </c:pt>
                <c:pt idx="69">
                  <c:v>0.72157772621809746</c:v>
                </c:pt>
                <c:pt idx="70">
                  <c:v>0.57925072046109505</c:v>
                </c:pt>
                <c:pt idx="71">
                  <c:v>0.7704545454545455</c:v>
                </c:pt>
                <c:pt idx="72">
                  <c:v>0.77992957746478875</c:v>
                </c:pt>
                <c:pt idx="73">
                  <c:v>0.82209944751381214</c:v>
                </c:pt>
                <c:pt idx="74">
                  <c:v>0.77931034482758621</c:v>
                </c:pt>
                <c:pt idx="75">
                  <c:v>0.81754995655951346</c:v>
                </c:pt>
                <c:pt idx="76">
                  <c:v>0.79790660225442833</c:v>
                </c:pt>
                <c:pt idx="77">
                  <c:v>0.86902286902286907</c:v>
                </c:pt>
                <c:pt idx="78">
                  <c:v>0.87577639751552794</c:v>
                </c:pt>
                <c:pt idx="79">
                  <c:v>0.859375</c:v>
                </c:pt>
                <c:pt idx="80">
                  <c:v>0.90526315789473688</c:v>
                </c:pt>
                <c:pt idx="81">
                  <c:v>0.8458498023715415</c:v>
                </c:pt>
                <c:pt idx="82">
                  <c:v>0.91265060240963858</c:v>
                </c:pt>
                <c:pt idx="83">
                  <c:v>0.90990990990990994</c:v>
                </c:pt>
                <c:pt idx="84">
                  <c:v>0.91176470588235292</c:v>
                </c:pt>
                <c:pt idx="85">
                  <c:v>0.90243902439024393</c:v>
                </c:pt>
                <c:pt idx="86">
                  <c:v>0.9</c:v>
                </c:pt>
                <c:pt idx="87">
                  <c:v>0.89247311827956988</c:v>
                </c:pt>
                <c:pt idx="88">
                  <c:v>0.75978407557354921</c:v>
                </c:pt>
                <c:pt idx="89">
                  <c:v>0.75151515151515147</c:v>
                </c:pt>
                <c:pt idx="90">
                  <c:v>0.88830004076640845</c:v>
                </c:pt>
                <c:pt idx="91">
                  <c:v>0.80225988700564976</c:v>
                </c:pt>
                <c:pt idx="92">
                  <c:v>0.85596967782691091</c:v>
                </c:pt>
                <c:pt idx="93">
                  <c:v>0.83541927409261574</c:v>
                </c:pt>
                <c:pt idx="94">
                  <c:v>0.60319767441860461</c:v>
                </c:pt>
                <c:pt idx="95">
                  <c:v>0.55413196668802045</c:v>
                </c:pt>
                <c:pt idx="96">
                  <c:v>0.85388127853881279</c:v>
                </c:pt>
                <c:pt idx="97">
                  <c:v>0.70008354218880531</c:v>
                </c:pt>
                <c:pt idx="98">
                  <c:v>0.54109090909090907</c:v>
                </c:pt>
                <c:pt idx="99">
                  <c:v>0.55990220048899753</c:v>
                </c:pt>
                <c:pt idx="100">
                  <c:v>0.56261682242990652</c:v>
                </c:pt>
                <c:pt idx="101">
                  <c:v>0.73853580048270318</c:v>
                </c:pt>
                <c:pt idx="102">
                  <c:v>0.8571428571428571</c:v>
                </c:pt>
                <c:pt idx="103">
                  <c:v>0.85092770313499677</c:v>
                </c:pt>
                <c:pt idx="104">
                  <c:v>0.83521444695259595</c:v>
                </c:pt>
                <c:pt idx="105">
                  <c:v>0.72280334728033468</c:v>
                </c:pt>
                <c:pt idx="106">
                  <c:v>0.79180887372013653</c:v>
                </c:pt>
                <c:pt idx="107">
                  <c:v>0.75</c:v>
                </c:pt>
                <c:pt idx="108">
                  <c:v>0.60037348272642388</c:v>
                </c:pt>
                <c:pt idx="109">
                  <c:v>0.75154234436343237</c:v>
                </c:pt>
                <c:pt idx="110">
                  <c:v>0.70580560991519892</c:v>
                </c:pt>
                <c:pt idx="111">
                  <c:v>0.60071942446043169</c:v>
                </c:pt>
                <c:pt idx="112">
                  <c:v>0.57434402332361512</c:v>
                </c:pt>
                <c:pt idx="113">
                  <c:v>0.55979643765903309</c:v>
                </c:pt>
                <c:pt idx="114">
                  <c:v>0.74006810442678772</c:v>
                </c:pt>
                <c:pt idx="115">
                  <c:v>0.75058275058275059</c:v>
                </c:pt>
                <c:pt idx="116">
                  <c:v>0.84597156398104267</c:v>
                </c:pt>
                <c:pt idx="117">
                  <c:v>0.74910650464617579</c:v>
                </c:pt>
                <c:pt idx="118">
                  <c:v>0.71630295250320919</c:v>
                </c:pt>
                <c:pt idx="119">
                  <c:v>0.74673629242819839</c:v>
                </c:pt>
                <c:pt idx="120">
                  <c:v>0.71993127147766323</c:v>
                </c:pt>
                <c:pt idx="121">
                  <c:v>0.77166156982670742</c:v>
                </c:pt>
                <c:pt idx="122">
                  <c:v>0.75063613231552162</c:v>
                </c:pt>
                <c:pt idx="123">
                  <c:v>0.80034873583260679</c:v>
                </c:pt>
                <c:pt idx="124">
                  <c:v>0.85046728971962615</c:v>
                </c:pt>
                <c:pt idx="125">
                  <c:v>0.80486685032139582</c:v>
                </c:pt>
                <c:pt idx="126">
                  <c:v>0.87229862475442044</c:v>
                </c:pt>
                <c:pt idx="127">
                  <c:v>0.75375000000000003</c:v>
                </c:pt>
                <c:pt idx="128">
                  <c:v>0.76747503566333808</c:v>
                </c:pt>
                <c:pt idx="129">
                  <c:v>0.78130217028380633</c:v>
                </c:pt>
                <c:pt idx="130">
                  <c:v>0.74439461883408076</c:v>
                </c:pt>
                <c:pt idx="131">
                  <c:v>0.75049115913555997</c:v>
                </c:pt>
                <c:pt idx="132">
                  <c:v>0.77142857142857146</c:v>
                </c:pt>
                <c:pt idx="133">
                  <c:v>0.51041666666666663</c:v>
                </c:pt>
                <c:pt idx="134">
                  <c:v>0.71333333333333337</c:v>
                </c:pt>
                <c:pt idx="135">
                  <c:v>0.78</c:v>
                </c:pt>
                <c:pt idx="136">
                  <c:v>0.51421608448415923</c:v>
                </c:pt>
                <c:pt idx="137">
                  <c:v>0.50251256281407031</c:v>
                </c:pt>
                <c:pt idx="138">
                  <c:v>0.54709871891484552</c:v>
                </c:pt>
                <c:pt idx="139">
                  <c:v>0.5369030390738061</c:v>
                </c:pt>
                <c:pt idx="140">
                  <c:v>0.80386740331491713</c:v>
                </c:pt>
                <c:pt idx="141">
                  <c:v>0.52241112828438951</c:v>
                </c:pt>
                <c:pt idx="142">
                  <c:v>0.53164556962025311</c:v>
                </c:pt>
                <c:pt idx="143">
                  <c:v>0.53221288515406162</c:v>
                </c:pt>
                <c:pt idx="144">
                  <c:v>0.55251798561151078</c:v>
                </c:pt>
                <c:pt idx="145">
                  <c:v>0.73680297397769512</c:v>
                </c:pt>
                <c:pt idx="146">
                  <c:v>0.54580896686159841</c:v>
                </c:pt>
                <c:pt idx="147">
                  <c:v>0.54238921001926788</c:v>
                </c:pt>
                <c:pt idx="148">
                  <c:v>0.54863221884498481</c:v>
                </c:pt>
                <c:pt idx="149">
                  <c:v>0.52087286527514232</c:v>
                </c:pt>
                <c:pt idx="150">
                  <c:v>0.57344300822561689</c:v>
                </c:pt>
                <c:pt idx="151">
                  <c:v>0.71386430678466073</c:v>
                </c:pt>
                <c:pt idx="152">
                  <c:v>0.57035647279549717</c:v>
                </c:pt>
                <c:pt idx="153">
                  <c:v>0.5065597667638484</c:v>
                </c:pt>
                <c:pt idx="154">
                  <c:v>0.54365079365079361</c:v>
                </c:pt>
                <c:pt idx="155">
                  <c:v>0.5163398692810458</c:v>
                </c:pt>
                <c:pt idx="156">
                  <c:v>0.93390614672835426</c:v>
                </c:pt>
                <c:pt idx="157">
                  <c:v>0.52695417789757415</c:v>
                </c:pt>
                <c:pt idx="158">
                  <c:v>0.73723723723723722</c:v>
                </c:pt>
                <c:pt idx="159">
                  <c:v>0.53272450532724502</c:v>
                </c:pt>
                <c:pt idx="160">
                  <c:v>0.51630434782608692</c:v>
                </c:pt>
                <c:pt idx="161">
                  <c:v>0.66941391941391937</c:v>
                </c:pt>
                <c:pt idx="162">
                  <c:v>0.59492481203007519</c:v>
                </c:pt>
                <c:pt idx="163">
                  <c:v>0.79769178547182618</c:v>
                </c:pt>
                <c:pt idx="164">
                  <c:v>0.54163845633039942</c:v>
                </c:pt>
                <c:pt idx="165">
                  <c:v>0.5539083557951483</c:v>
                </c:pt>
                <c:pt idx="166">
                  <c:v>0.71073825503355703</c:v>
                </c:pt>
                <c:pt idx="167">
                  <c:v>0.50620155038759695</c:v>
                </c:pt>
                <c:pt idx="168">
                  <c:v>0.5252525252525253</c:v>
                </c:pt>
                <c:pt idx="169">
                  <c:v>0.54920049200492005</c:v>
                </c:pt>
                <c:pt idx="170">
                  <c:v>0.73562537048014232</c:v>
                </c:pt>
                <c:pt idx="171">
                  <c:v>0.5169210351692104</c:v>
                </c:pt>
                <c:pt idx="172">
                  <c:v>0.69273356401384079</c:v>
                </c:pt>
                <c:pt idx="173">
                  <c:v>0.62883008356545966</c:v>
                </c:pt>
                <c:pt idx="174">
                  <c:v>0.62034927866362943</c:v>
                </c:pt>
                <c:pt idx="175">
                  <c:v>0.86044973544973546</c:v>
                </c:pt>
                <c:pt idx="176">
                  <c:v>0.71686203787195668</c:v>
                </c:pt>
                <c:pt idx="177">
                  <c:v>0.6905749851807943</c:v>
                </c:pt>
                <c:pt idx="178">
                  <c:v>0.64119241192411924</c:v>
                </c:pt>
                <c:pt idx="179">
                  <c:v>0.57932692307692313</c:v>
                </c:pt>
                <c:pt idx="180">
                  <c:v>0.63000678886625938</c:v>
                </c:pt>
                <c:pt idx="181">
                  <c:v>0.67691380349608199</c:v>
                </c:pt>
                <c:pt idx="182">
                  <c:v>0.55319148936170215</c:v>
                </c:pt>
                <c:pt idx="183">
                  <c:v>0.9555555555555556</c:v>
                </c:pt>
                <c:pt idx="184">
                  <c:v>0.75510204081632648</c:v>
                </c:pt>
                <c:pt idx="185">
                  <c:v>0.65502183406113534</c:v>
                </c:pt>
                <c:pt idx="186">
                  <c:v>0.90405904059040587</c:v>
                </c:pt>
                <c:pt idx="187">
                  <c:v>0.87352941176470589</c:v>
                </c:pt>
                <c:pt idx="188">
                  <c:v>0.75092114959469414</c:v>
                </c:pt>
                <c:pt idx="189">
                  <c:v>0.81231003039513683</c:v>
                </c:pt>
                <c:pt idx="190">
                  <c:v>0.59139784946236562</c:v>
                </c:pt>
                <c:pt idx="191">
                  <c:v>0.7734375</c:v>
                </c:pt>
                <c:pt idx="192">
                  <c:v>0.80738461538461537</c:v>
                </c:pt>
                <c:pt idx="193">
                  <c:v>0.77986348122866889</c:v>
                </c:pt>
                <c:pt idx="194">
                  <c:v>0.78779840848806371</c:v>
                </c:pt>
                <c:pt idx="195">
                  <c:v>0.76736111111111116</c:v>
                </c:pt>
                <c:pt idx="196">
                  <c:v>0.80218181818181822</c:v>
                </c:pt>
                <c:pt idx="197">
                  <c:v>0.70134730538922152</c:v>
                </c:pt>
                <c:pt idx="198">
                  <c:v>0.82804428044280443</c:v>
                </c:pt>
                <c:pt idx="199">
                  <c:v>0.72972972972972971</c:v>
                </c:pt>
                <c:pt idx="200">
                  <c:v>0.61559139784946237</c:v>
                </c:pt>
                <c:pt idx="201">
                  <c:v>0.59897172236503859</c:v>
                </c:pt>
                <c:pt idx="202">
                  <c:v>0.55036261079774373</c:v>
                </c:pt>
                <c:pt idx="203">
                  <c:v>0.5337124289195776</c:v>
                </c:pt>
                <c:pt idx="204">
                  <c:v>0.779489904357067</c:v>
                </c:pt>
                <c:pt idx="205">
                  <c:v>0.82261410788381739</c:v>
                </c:pt>
                <c:pt idx="206">
                  <c:v>0.84877027734170596</c:v>
                </c:pt>
                <c:pt idx="207">
                  <c:v>0.80817972350230416</c:v>
                </c:pt>
                <c:pt idx="208">
                  <c:v>0.79743452699091399</c:v>
                </c:pt>
                <c:pt idx="209">
                  <c:v>0.78884120171673822</c:v>
                </c:pt>
                <c:pt idx="210">
                  <c:v>0.81034482758620685</c:v>
                </c:pt>
                <c:pt idx="211">
                  <c:v>0.7811804008908686</c:v>
                </c:pt>
                <c:pt idx="212">
                  <c:v>0.8421302900618165</c:v>
                </c:pt>
                <c:pt idx="213">
                  <c:v>0.79501915708812265</c:v>
                </c:pt>
                <c:pt idx="214">
                  <c:v>0.77699403147042867</c:v>
                </c:pt>
                <c:pt idx="215">
                  <c:v>0.50556328233657855</c:v>
                </c:pt>
                <c:pt idx="216">
                  <c:v>0.74140845070422534</c:v>
                </c:pt>
                <c:pt idx="217">
                  <c:v>0.75142531356898523</c:v>
                </c:pt>
                <c:pt idx="218">
                  <c:v>0.85205078125</c:v>
                </c:pt>
                <c:pt idx="219">
                  <c:v>0.81019202363367804</c:v>
                </c:pt>
                <c:pt idx="220">
                  <c:v>0.73337637185280824</c:v>
                </c:pt>
                <c:pt idx="221">
                  <c:v>0.54226190476190472</c:v>
                </c:pt>
                <c:pt idx="222">
                  <c:v>0.77871512005191434</c:v>
                </c:pt>
                <c:pt idx="223">
                  <c:v>0.79842416283650686</c:v>
                </c:pt>
                <c:pt idx="224">
                  <c:v>0.49875621890547261</c:v>
                </c:pt>
                <c:pt idx="225">
                  <c:v>0.80812049770792405</c:v>
                </c:pt>
                <c:pt idx="226">
                  <c:v>0.8214285714285714</c:v>
                </c:pt>
                <c:pt idx="227">
                  <c:v>0.83705882352941174</c:v>
                </c:pt>
                <c:pt idx="228">
                  <c:v>0.83396023643202577</c:v>
                </c:pt>
                <c:pt idx="229">
                  <c:v>0.73265993265993268</c:v>
                </c:pt>
                <c:pt idx="230">
                  <c:v>0.79879518072289157</c:v>
                </c:pt>
                <c:pt idx="231">
                  <c:v>0.82137931034482758</c:v>
                </c:pt>
                <c:pt idx="232">
                  <c:v>0.82833957553058679</c:v>
                </c:pt>
                <c:pt idx="233">
                  <c:v>0.77944046844502279</c:v>
                </c:pt>
                <c:pt idx="234">
                  <c:v>0.70981595092024541</c:v>
                </c:pt>
                <c:pt idx="235">
                  <c:v>0.77637130801687759</c:v>
                </c:pt>
                <c:pt idx="236">
                  <c:v>0.76721684689812175</c:v>
                </c:pt>
                <c:pt idx="237">
                  <c:v>0.75414691943127965</c:v>
                </c:pt>
                <c:pt idx="238">
                  <c:v>0.75276752767527677</c:v>
                </c:pt>
                <c:pt idx="239">
                  <c:v>0.77595307917888567</c:v>
                </c:pt>
                <c:pt idx="240">
                  <c:v>0.81615430982519588</c:v>
                </c:pt>
                <c:pt idx="241">
                  <c:v>0.54388984509466443</c:v>
                </c:pt>
                <c:pt idx="242">
                  <c:v>0.75012722646310437</c:v>
                </c:pt>
                <c:pt idx="243">
                  <c:v>0.8289703315881326</c:v>
                </c:pt>
                <c:pt idx="244">
                  <c:v>0.83278867102396514</c:v>
                </c:pt>
                <c:pt idx="245">
                  <c:v>0.64049145299145294</c:v>
                </c:pt>
                <c:pt idx="246">
                  <c:v>0.75672707303679299</c:v>
                </c:pt>
                <c:pt idx="247">
                  <c:v>0.81728395061728398</c:v>
                </c:pt>
                <c:pt idx="248">
                  <c:v>0.75360000000000005</c:v>
                </c:pt>
                <c:pt idx="249">
                  <c:v>0.75018208302986167</c:v>
                </c:pt>
                <c:pt idx="250">
                  <c:v>0.75032765399737877</c:v>
                </c:pt>
                <c:pt idx="251">
                  <c:v>0.77020602218700474</c:v>
                </c:pt>
                <c:pt idx="252">
                  <c:v>0.8277074542897328</c:v>
                </c:pt>
                <c:pt idx="253">
                  <c:v>0.81396484375</c:v>
                </c:pt>
                <c:pt idx="254">
                  <c:v>0.7106741573033708</c:v>
                </c:pt>
                <c:pt idx="255">
                  <c:v>0.70293724966622162</c:v>
                </c:pt>
                <c:pt idx="256">
                  <c:v>0.52161976664378862</c:v>
                </c:pt>
                <c:pt idx="257">
                  <c:v>0.85377358490566035</c:v>
                </c:pt>
                <c:pt idx="258">
                  <c:v>0.98357289527720737</c:v>
                </c:pt>
                <c:pt idx="259">
                  <c:v>0.97740112994350281</c:v>
                </c:pt>
                <c:pt idx="260">
                  <c:v>0.53649893692416728</c:v>
                </c:pt>
                <c:pt idx="261">
                  <c:v>0.74728033472803346</c:v>
                </c:pt>
                <c:pt idx="262">
                  <c:v>0.71086261980830667</c:v>
                </c:pt>
                <c:pt idx="263">
                  <c:v>0.73783454987834551</c:v>
                </c:pt>
                <c:pt idx="264">
                  <c:v>0.80984719864176569</c:v>
                </c:pt>
                <c:pt idx="265">
                  <c:v>0.76599808978032469</c:v>
                </c:pt>
                <c:pt idx="266">
                  <c:v>0.8326715825297788</c:v>
                </c:pt>
                <c:pt idx="267">
                  <c:v>0.56646706586826345</c:v>
                </c:pt>
                <c:pt idx="268">
                  <c:v>0.56951154052603326</c:v>
                </c:pt>
                <c:pt idx="269">
                  <c:v>0.72435105067985162</c:v>
                </c:pt>
                <c:pt idx="270">
                  <c:v>0.82003213711837175</c:v>
                </c:pt>
                <c:pt idx="271">
                  <c:v>0.76821773485513611</c:v>
                </c:pt>
                <c:pt idx="272">
                  <c:v>0.76796973518284994</c:v>
                </c:pt>
                <c:pt idx="273">
                  <c:v>0.72579710144927534</c:v>
                </c:pt>
                <c:pt idx="274">
                  <c:v>0.75</c:v>
                </c:pt>
                <c:pt idx="275">
                  <c:v>0.7615176151761518</c:v>
                </c:pt>
                <c:pt idx="276">
                  <c:v>0.75654242664551941</c:v>
                </c:pt>
                <c:pt idx="277">
                  <c:v>0.72761194029850751</c:v>
                </c:pt>
                <c:pt idx="278">
                  <c:v>0.74924012158054709</c:v>
                </c:pt>
                <c:pt idx="279">
                  <c:v>0.79131759329779128</c:v>
                </c:pt>
                <c:pt idx="280">
                  <c:v>0.75159235668789814</c:v>
                </c:pt>
                <c:pt idx="281">
                  <c:v>0.81399808245445826</c:v>
                </c:pt>
                <c:pt idx="282">
                  <c:v>0.726457399103139</c:v>
                </c:pt>
                <c:pt idx="283">
                  <c:v>0.74060150375939848</c:v>
                </c:pt>
                <c:pt idx="284">
                  <c:v>0.78074433656957931</c:v>
                </c:pt>
                <c:pt idx="285">
                  <c:v>0.77818717759764189</c:v>
                </c:pt>
                <c:pt idx="286">
                  <c:v>0.73940020682523266</c:v>
                </c:pt>
                <c:pt idx="287">
                  <c:v>0.76382380506091851</c:v>
                </c:pt>
                <c:pt idx="288">
                  <c:v>0.75954592363261098</c:v>
                </c:pt>
                <c:pt idx="289">
                  <c:v>0.83889980353634575</c:v>
                </c:pt>
                <c:pt idx="290">
                  <c:v>0.72125813449023857</c:v>
                </c:pt>
                <c:pt idx="291">
                  <c:v>0.72190034762456545</c:v>
                </c:pt>
                <c:pt idx="292">
                  <c:v>0.73862068965517247</c:v>
                </c:pt>
                <c:pt idx="293">
                  <c:v>0.71118820468343447</c:v>
                </c:pt>
                <c:pt idx="294">
                  <c:v>0.79459002535925616</c:v>
                </c:pt>
                <c:pt idx="295">
                  <c:v>0.78008298755186722</c:v>
                </c:pt>
                <c:pt idx="296">
                  <c:v>0.797156916347731</c:v>
                </c:pt>
                <c:pt idx="297">
                  <c:v>0.78640776699029125</c:v>
                </c:pt>
                <c:pt idx="298">
                  <c:v>0.79584295612009237</c:v>
                </c:pt>
                <c:pt idx="299">
                  <c:v>0.73699940227136884</c:v>
                </c:pt>
                <c:pt idx="300">
                  <c:v>0.78123132098027492</c:v>
                </c:pt>
                <c:pt idx="301">
                  <c:v>0.78448275862068961</c:v>
                </c:pt>
                <c:pt idx="302">
                  <c:v>0.73565217391304349</c:v>
                </c:pt>
                <c:pt idx="303">
                  <c:v>0.81924198250728864</c:v>
                </c:pt>
                <c:pt idx="304">
                  <c:v>0.81743666169895679</c:v>
                </c:pt>
                <c:pt idx="305">
                  <c:v>0.8053265694356373</c:v>
                </c:pt>
                <c:pt idx="306">
                  <c:v>0.86289222373806274</c:v>
                </c:pt>
                <c:pt idx="307">
                  <c:v>0.76657223796033991</c:v>
                </c:pt>
                <c:pt idx="308">
                  <c:v>0.72907348242811498</c:v>
                </c:pt>
                <c:pt idx="309">
                  <c:v>0.74229691876750703</c:v>
                </c:pt>
                <c:pt idx="310">
                  <c:v>0.81972566949706072</c:v>
                </c:pt>
                <c:pt idx="311">
                  <c:v>0.75147928994082835</c:v>
                </c:pt>
                <c:pt idx="312">
                  <c:v>0.74732461355529134</c:v>
                </c:pt>
                <c:pt idx="313">
                  <c:v>0.77980535279805352</c:v>
                </c:pt>
                <c:pt idx="314">
                  <c:v>0.69967177242888401</c:v>
                </c:pt>
                <c:pt idx="315">
                  <c:v>0.72218690400508578</c:v>
                </c:pt>
                <c:pt idx="316">
                  <c:v>0.74162096282754419</c:v>
                </c:pt>
                <c:pt idx="317">
                  <c:v>0.73252496433666192</c:v>
                </c:pt>
                <c:pt idx="318">
                  <c:v>0.71420643729189792</c:v>
                </c:pt>
                <c:pt idx="319">
                  <c:v>0.74487471526195903</c:v>
                </c:pt>
                <c:pt idx="320">
                  <c:v>0.76816816816816813</c:v>
                </c:pt>
                <c:pt idx="321">
                  <c:v>0.74974253347064879</c:v>
                </c:pt>
                <c:pt idx="322">
                  <c:v>0.74967989756722153</c:v>
                </c:pt>
                <c:pt idx="323">
                  <c:v>0.74784110535405868</c:v>
                </c:pt>
                <c:pt idx="324">
                  <c:v>0.7320028510334996</c:v>
                </c:pt>
                <c:pt idx="325">
                  <c:v>0.78122232063773256</c:v>
                </c:pt>
                <c:pt idx="326">
                  <c:v>0.76768377253814146</c:v>
                </c:pt>
                <c:pt idx="327">
                  <c:v>0.70432569974554704</c:v>
                </c:pt>
                <c:pt idx="328">
                  <c:v>0.70973668095529696</c:v>
                </c:pt>
                <c:pt idx="329">
                  <c:v>0.79158576051779939</c:v>
                </c:pt>
                <c:pt idx="330">
                  <c:v>0.78167641325536064</c:v>
                </c:pt>
                <c:pt idx="331">
                  <c:v>0.68068720379146919</c:v>
                </c:pt>
                <c:pt idx="332">
                  <c:v>0.71810542398777688</c:v>
                </c:pt>
                <c:pt idx="333">
                  <c:v>0.77220812182741116</c:v>
                </c:pt>
                <c:pt idx="334">
                  <c:v>0.70181219110378912</c:v>
                </c:pt>
                <c:pt idx="335">
                  <c:v>0.75972822730080292</c:v>
                </c:pt>
                <c:pt idx="336">
                  <c:v>0.75294117647058822</c:v>
                </c:pt>
                <c:pt idx="337">
                  <c:v>0.78059606848446417</c:v>
                </c:pt>
                <c:pt idx="338">
                  <c:v>0.77111872146118721</c:v>
                </c:pt>
                <c:pt idx="339">
                  <c:v>0.8458149779735683</c:v>
                </c:pt>
                <c:pt idx="340">
                  <c:v>0.75749559082892415</c:v>
                </c:pt>
                <c:pt idx="341">
                  <c:v>0.870235198702352</c:v>
                </c:pt>
                <c:pt idx="342">
                  <c:v>0.95918367346938771</c:v>
                </c:pt>
                <c:pt idx="343">
                  <c:v>0.92436974789915971</c:v>
                </c:pt>
                <c:pt idx="344">
                  <c:v>0.88888888888888884</c:v>
                </c:pt>
                <c:pt idx="345">
                  <c:v>0.83854166666666663</c:v>
                </c:pt>
                <c:pt idx="346">
                  <c:v>0.8271604938271605</c:v>
                </c:pt>
                <c:pt idx="347">
                  <c:v>0.94103773584905659</c:v>
                </c:pt>
                <c:pt idx="348">
                  <c:v>0.72209302325581393</c:v>
                </c:pt>
                <c:pt idx="349">
                  <c:v>0.80712468193384224</c:v>
                </c:pt>
                <c:pt idx="350">
                  <c:v>0.80780101752402489</c:v>
                </c:pt>
                <c:pt idx="351">
                  <c:v>0.72612801678908712</c:v>
                </c:pt>
                <c:pt idx="352">
                  <c:v>0.53634361233480177</c:v>
                </c:pt>
                <c:pt idx="353">
                  <c:v>0.72010178117048351</c:v>
                </c:pt>
                <c:pt idx="354">
                  <c:v>0.8020897357098955</c:v>
                </c:pt>
                <c:pt idx="355">
                  <c:v>0.72116603295310522</c:v>
                </c:pt>
                <c:pt idx="356">
                  <c:v>0.80781974817760105</c:v>
                </c:pt>
                <c:pt idx="357">
                  <c:v>0.72058061171591503</c:v>
                </c:pt>
                <c:pt idx="358">
                  <c:v>0.79953917050691248</c:v>
                </c:pt>
                <c:pt idx="359">
                  <c:v>0.70981432360742702</c:v>
                </c:pt>
                <c:pt idx="360">
                  <c:v>0.8264411027568922</c:v>
                </c:pt>
                <c:pt idx="361">
                  <c:v>0.72735042735042732</c:v>
                </c:pt>
                <c:pt idx="362">
                  <c:v>0.72365666434054432</c:v>
                </c:pt>
                <c:pt idx="363">
                  <c:v>0.81163287086446101</c:v>
                </c:pt>
                <c:pt idx="364">
                  <c:v>0.74209245742092456</c:v>
                </c:pt>
                <c:pt idx="365">
                  <c:v>0.73192771084337349</c:v>
                </c:pt>
                <c:pt idx="366">
                  <c:v>0.70577281191806329</c:v>
                </c:pt>
                <c:pt idx="367">
                  <c:v>0.8519480519480519</c:v>
                </c:pt>
                <c:pt idx="368">
                  <c:v>0.82751091703056767</c:v>
                </c:pt>
                <c:pt idx="369">
                  <c:v>0.73565217391304349</c:v>
                </c:pt>
                <c:pt idx="370">
                  <c:v>0.8397976391231029</c:v>
                </c:pt>
                <c:pt idx="371">
                  <c:v>0.74694140373470697</c:v>
                </c:pt>
                <c:pt idx="372">
                  <c:v>0.71716042481833431</c:v>
                </c:pt>
                <c:pt idx="373">
                  <c:v>0.7236551215917465</c:v>
                </c:pt>
                <c:pt idx="374">
                  <c:v>0.72011453113815316</c:v>
                </c:pt>
                <c:pt idx="375">
                  <c:v>0.72426746806912101</c:v>
                </c:pt>
                <c:pt idx="376">
                  <c:v>0.72444444444444445</c:v>
                </c:pt>
                <c:pt idx="377">
                  <c:v>0.71172413793103451</c:v>
                </c:pt>
                <c:pt idx="378">
                  <c:v>0.72511848341232232</c:v>
                </c:pt>
                <c:pt idx="379">
                  <c:v>0.73391812865497075</c:v>
                </c:pt>
                <c:pt idx="380">
                  <c:v>0.72012383900928789</c:v>
                </c:pt>
                <c:pt idx="381">
                  <c:v>0.75950349107835535</c:v>
                </c:pt>
                <c:pt idx="382">
                  <c:v>0.7276018099547511</c:v>
                </c:pt>
                <c:pt idx="383">
                  <c:v>0.72116689280868385</c:v>
                </c:pt>
                <c:pt idx="384">
                  <c:v>0.72187981510015409</c:v>
                </c:pt>
                <c:pt idx="385">
                  <c:v>0.74751773049645387</c:v>
                </c:pt>
                <c:pt idx="386">
                  <c:v>0.720180528691167</c:v>
                </c:pt>
                <c:pt idx="387">
                  <c:v>0.80093676814988291</c:v>
                </c:pt>
                <c:pt idx="388">
                  <c:v>0.73560767590618337</c:v>
                </c:pt>
                <c:pt idx="389">
                  <c:v>0.80206185567010313</c:v>
                </c:pt>
                <c:pt idx="390">
                  <c:v>0.72480386240193118</c:v>
                </c:pt>
                <c:pt idx="391">
                  <c:v>0.72274143302180682</c:v>
                </c:pt>
                <c:pt idx="392">
                  <c:v>0.72209302325581393</c:v>
                </c:pt>
                <c:pt idx="393">
                  <c:v>0.75317258883248728</c:v>
                </c:pt>
                <c:pt idx="394">
                  <c:v>0.82950333580429947</c:v>
                </c:pt>
                <c:pt idx="395">
                  <c:v>0.72025955299206923</c:v>
                </c:pt>
                <c:pt idx="396">
                  <c:v>0.82108389012620642</c:v>
                </c:pt>
                <c:pt idx="397">
                  <c:v>0.74582172701949856</c:v>
                </c:pt>
                <c:pt idx="398">
                  <c:v>0.72965116279069764</c:v>
                </c:pt>
                <c:pt idx="399">
                  <c:v>0.72971204188481675</c:v>
                </c:pt>
                <c:pt idx="400">
                  <c:v>0.74744897959183676</c:v>
                </c:pt>
                <c:pt idx="401">
                  <c:v>0.74137931034482762</c:v>
                </c:pt>
                <c:pt idx="402">
                  <c:v>0.72030651340996166</c:v>
                </c:pt>
                <c:pt idx="403">
                  <c:v>0.82887001959503592</c:v>
                </c:pt>
                <c:pt idx="404">
                  <c:v>0.48413510747185262</c:v>
                </c:pt>
                <c:pt idx="405">
                  <c:v>0.55156695156695157</c:v>
                </c:pt>
                <c:pt idx="406">
                  <c:v>0.72399527186761226</c:v>
                </c:pt>
                <c:pt idx="407">
                  <c:v>0.73778071334214002</c:v>
                </c:pt>
                <c:pt idx="408">
                  <c:v>0.75822050290135401</c:v>
                </c:pt>
                <c:pt idx="409">
                  <c:v>0.71969281404278662</c:v>
                </c:pt>
                <c:pt idx="410">
                  <c:v>0.9008483563096501</c:v>
                </c:pt>
                <c:pt idx="411">
                  <c:v>0.72626931567328923</c:v>
                </c:pt>
                <c:pt idx="412">
                  <c:v>0.90222705051602392</c:v>
                </c:pt>
                <c:pt idx="413">
                  <c:v>0.89073379753615423</c:v>
                </c:pt>
                <c:pt idx="414">
                  <c:v>0.74141414141414141</c:v>
                </c:pt>
                <c:pt idx="415">
                  <c:v>0.72818396226415094</c:v>
                </c:pt>
                <c:pt idx="416">
                  <c:v>0.80537830446672742</c:v>
                </c:pt>
                <c:pt idx="417">
                  <c:v>0.70792079207920788</c:v>
                </c:pt>
                <c:pt idx="418">
                  <c:v>0.88176240936977135</c:v>
                </c:pt>
                <c:pt idx="419">
                  <c:v>0.72283272283272282</c:v>
                </c:pt>
                <c:pt idx="420">
                  <c:v>0.89263485477178428</c:v>
                </c:pt>
                <c:pt idx="421">
                  <c:v>0.92153589315525875</c:v>
                </c:pt>
                <c:pt idx="422">
                  <c:v>0.83389830508474572</c:v>
                </c:pt>
                <c:pt idx="423">
                  <c:v>0.72048500319081044</c:v>
                </c:pt>
                <c:pt idx="424">
                  <c:v>0.73145309625996324</c:v>
                </c:pt>
                <c:pt idx="425">
                  <c:v>0.71994801819363219</c:v>
                </c:pt>
                <c:pt idx="426">
                  <c:v>0.88115449915110355</c:v>
                </c:pt>
                <c:pt idx="427">
                  <c:v>0.80743494423791817</c:v>
                </c:pt>
                <c:pt idx="428">
                  <c:v>0.76120137863121617</c:v>
                </c:pt>
                <c:pt idx="429">
                  <c:v>0.88297872340425532</c:v>
                </c:pt>
                <c:pt idx="430">
                  <c:v>0.71443850267379683</c:v>
                </c:pt>
                <c:pt idx="431">
                  <c:v>0.84682860998650478</c:v>
                </c:pt>
                <c:pt idx="432">
                  <c:v>0.72773215413771319</c:v>
                </c:pt>
                <c:pt idx="433">
                  <c:v>0.92143658810325479</c:v>
                </c:pt>
                <c:pt idx="434">
                  <c:v>0.75204806116876022</c:v>
                </c:pt>
                <c:pt idx="435">
                  <c:v>0.91299235743680185</c:v>
                </c:pt>
                <c:pt idx="436">
                  <c:v>0.92533185840707965</c:v>
                </c:pt>
                <c:pt idx="437">
                  <c:v>0.76564774381368272</c:v>
                </c:pt>
                <c:pt idx="438">
                  <c:v>0.73159609120521174</c:v>
                </c:pt>
                <c:pt idx="439">
                  <c:v>0.72990126939351196</c:v>
                </c:pt>
                <c:pt idx="440">
                  <c:v>0.72100656455142231</c:v>
                </c:pt>
                <c:pt idx="441">
                  <c:v>0.90857142857142859</c:v>
                </c:pt>
                <c:pt idx="442">
                  <c:v>0.75720164609053497</c:v>
                </c:pt>
                <c:pt idx="443">
                  <c:v>0.6095890410958904</c:v>
                </c:pt>
                <c:pt idx="444">
                  <c:v>0.90196078431372551</c:v>
                </c:pt>
                <c:pt idx="445">
                  <c:v>0.91240875912408759</c:v>
                </c:pt>
                <c:pt idx="446">
                  <c:v>0.90476190476190477</c:v>
                </c:pt>
                <c:pt idx="447">
                  <c:v>0.70479134466769711</c:v>
                </c:pt>
                <c:pt idx="448">
                  <c:v>0.900709219858156</c:v>
                </c:pt>
                <c:pt idx="449">
                  <c:v>0.90109890109890112</c:v>
                </c:pt>
              </c:numCache>
            </c:numRef>
          </c:xVal>
          <c:yVal>
            <c:numRef>
              <c:f>Март!$P$4:$P$453</c:f>
              <c:numCache>
                <c:formatCode>0.00%</c:formatCode>
                <c:ptCount val="450"/>
                <c:pt idx="0">
                  <c:v>0.62420382165605093</c:v>
                </c:pt>
                <c:pt idx="1">
                  <c:v>0.60307298335467352</c:v>
                </c:pt>
                <c:pt idx="2">
                  <c:v>0.54035874439461884</c:v>
                </c:pt>
                <c:pt idx="3">
                  <c:v>0.59244264507422406</c:v>
                </c:pt>
                <c:pt idx="4">
                  <c:v>0.67555040556199308</c:v>
                </c:pt>
                <c:pt idx="5">
                  <c:v>0.54454739843193156</c:v>
                </c:pt>
                <c:pt idx="6">
                  <c:v>0.62611073137388928</c:v>
                </c:pt>
                <c:pt idx="7">
                  <c:v>0.33935018050541516</c:v>
                </c:pt>
                <c:pt idx="8">
                  <c:v>0.59026217228464417</c:v>
                </c:pt>
                <c:pt idx="9">
                  <c:v>0.6533135509396637</c:v>
                </c:pt>
                <c:pt idx="10">
                  <c:v>0.60745341614906834</c:v>
                </c:pt>
                <c:pt idx="11">
                  <c:v>0.64680851063829792</c:v>
                </c:pt>
                <c:pt idx="12">
                  <c:v>0.53713188220230479</c:v>
                </c:pt>
                <c:pt idx="13">
                  <c:v>0.58681875792141946</c:v>
                </c:pt>
                <c:pt idx="14">
                  <c:v>0.59033078880407119</c:v>
                </c:pt>
                <c:pt idx="15">
                  <c:v>0.54378444580526641</c:v>
                </c:pt>
                <c:pt idx="16">
                  <c:v>0.35121951219512193</c:v>
                </c:pt>
                <c:pt idx="17">
                  <c:v>0.66463752075262872</c:v>
                </c:pt>
                <c:pt idx="18">
                  <c:v>0.65302013422818794</c:v>
                </c:pt>
                <c:pt idx="19">
                  <c:v>0.66144708423326137</c:v>
                </c:pt>
                <c:pt idx="20">
                  <c:v>0.72023809523809523</c:v>
                </c:pt>
                <c:pt idx="21">
                  <c:v>0.5612722170252572</c:v>
                </c:pt>
                <c:pt idx="22">
                  <c:v>0.57516891891891897</c:v>
                </c:pt>
                <c:pt idx="23">
                  <c:v>0.58283864004317321</c:v>
                </c:pt>
                <c:pt idx="24">
                  <c:v>0.63678373382624764</c:v>
                </c:pt>
                <c:pt idx="25">
                  <c:v>0.57486979166666663</c:v>
                </c:pt>
                <c:pt idx="26">
                  <c:v>0.59937238493723854</c:v>
                </c:pt>
                <c:pt idx="27">
                  <c:v>0.56113537117903933</c:v>
                </c:pt>
                <c:pt idx="28">
                  <c:v>0.43541202672605789</c:v>
                </c:pt>
                <c:pt idx="29">
                  <c:v>0.58502449265220435</c:v>
                </c:pt>
                <c:pt idx="30">
                  <c:v>0.43377483443708609</c:v>
                </c:pt>
                <c:pt idx="31">
                  <c:v>0.64701754385964916</c:v>
                </c:pt>
                <c:pt idx="32">
                  <c:v>0.54509803921568623</c:v>
                </c:pt>
                <c:pt idx="33">
                  <c:v>0.37604456824512533</c:v>
                </c:pt>
                <c:pt idx="34">
                  <c:v>0.5741839762611276</c:v>
                </c:pt>
                <c:pt idx="35">
                  <c:v>0.47536545749864645</c:v>
                </c:pt>
                <c:pt idx="36">
                  <c:v>0.66726835138387486</c:v>
                </c:pt>
                <c:pt idx="37">
                  <c:v>0.43817787418655096</c:v>
                </c:pt>
                <c:pt idx="38">
                  <c:v>0.54900816802800467</c:v>
                </c:pt>
                <c:pt idx="39">
                  <c:v>0.52915531335149868</c:v>
                </c:pt>
                <c:pt idx="40">
                  <c:v>0.65080971659919029</c:v>
                </c:pt>
                <c:pt idx="41">
                  <c:v>0.68886198547215494</c:v>
                </c:pt>
                <c:pt idx="42">
                  <c:v>0.67180752621838369</c:v>
                </c:pt>
                <c:pt idx="43">
                  <c:v>0.69902912621359226</c:v>
                </c:pt>
                <c:pt idx="44">
                  <c:v>0.33276157804459694</c:v>
                </c:pt>
                <c:pt idx="45">
                  <c:v>0.50728476821192048</c:v>
                </c:pt>
                <c:pt idx="46">
                  <c:v>0.5411942554799698</c:v>
                </c:pt>
                <c:pt idx="47">
                  <c:v>0.64024024024024029</c:v>
                </c:pt>
                <c:pt idx="48">
                  <c:v>0.65039999999999998</c:v>
                </c:pt>
                <c:pt idx="49">
                  <c:v>0.37109375</c:v>
                </c:pt>
                <c:pt idx="50">
                  <c:v>0.66442953020134232</c:v>
                </c:pt>
                <c:pt idx="51">
                  <c:v>0.66322008862629245</c:v>
                </c:pt>
                <c:pt idx="52">
                  <c:v>0.65486725663716816</c:v>
                </c:pt>
                <c:pt idx="53">
                  <c:v>0.6248037676609105</c:v>
                </c:pt>
                <c:pt idx="54">
                  <c:v>0.57723577235772361</c:v>
                </c:pt>
                <c:pt idx="55">
                  <c:v>0.65844636251541311</c:v>
                </c:pt>
                <c:pt idx="56">
                  <c:v>0.60504201680672265</c:v>
                </c:pt>
                <c:pt idx="57">
                  <c:v>0.84536637931034486</c:v>
                </c:pt>
                <c:pt idx="58">
                  <c:v>0.57790192427063936</c:v>
                </c:pt>
                <c:pt idx="59">
                  <c:v>0.62451108213820083</c:v>
                </c:pt>
                <c:pt idx="60">
                  <c:v>0.65217391304347827</c:v>
                </c:pt>
                <c:pt idx="61">
                  <c:v>0.65149833518312983</c:v>
                </c:pt>
                <c:pt idx="62">
                  <c:v>0.77868852459016391</c:v>
                </c:pt>
                <c:pt idx="63">
                  <c:v>0.65256959314775165</c:v>
                </c:pt>
                <c:pt idx="64">
                  <c:v>0.48327566320645904</c:v>
                </c:pt>
                <c:pt idx="65">
                  <c:v>0.65004887585532745</c:v>
                </c:pt>
                <c:pt idx="66">
                  <c:v>0.64160401002506262</c:v>
                </c:pt>
                <c:pt idx="67">
                  <c:v>0.63721804511278191</c:v>
                </c:pt>
                <c:pt idx="68">
                  <c:v>0.65095194922937438</c:v>
                </c:pt>
                <c:pt idx="69">
                  <c:v>0.64299610894941639</c:v>
                </c:pt>
                <c:pt idx="70">
                  <c:v>0.65393093313739892</c:v>
                </c:pt>
                <c:pt idx="71">
                  <c:v>0.6572347266881029</c:v>
                </c:pt>
                <c:pt idx="72">
                  <c:v>0.63423831070889891</c:v>
                </c:pt>
                <c:pt idx="73">
                  <c:v>0.64375000000000004</c:v>
                </c:pt>
                <c:pt idx="74">
                  <c:v>0.64535768645357683</c:v>
                </c:pt>
                <c:pt idx="75">
                  <c:v>0.70090909090909093</c:v>
                </c:pt>
                <c:pt idx="76">
                  <c:v>0.63840399002493764</c:v>
                </c:pt>
                <c:pt idx="77">
                  <c:v>0.32402234636871508</c:v>
                </c:pt>
                <c:pt idx="78">
                  <c:v>0.52694610778443118</c:v>
                </c:pt>
                <c:pt idx="79">
                  <c:v>0.92222222222222228</c:v>
                </c:pt>
                <c:pt idx="80">
                  <c:v>0.66666666666666663</c:v>
                </c:pt>
                <c:pt idx="81">
                  <c:v>0.86507936507936511</c:v>
                </c:pt>
                <c:pt idx="82">
                  <c:v>0.60471976401179939</c:v>
                </c:pt>
                <c:pt idx="83">
                  <c:v>0.55970149253731338</c:v>
                </c:pt>
                <c:pt idx="84">
                  <c:v>0.52222222222222225</c:v>
                </c:pt>
                <c:pt idx="85">
                  <c:v>0.89682539682539686</c:v>
                </c:pt>
                <c:pt idx="86">
                  <c:v>0.86029411764705888</c:v>
                </c:pt>
                <c:pt idx="87">
                  <c:v>0.68837209302325586</c:v>
                </c:pt>
                <c:pt idx="88">
                  <c:v>0.59440000000000004</c:v>
                </c:pt>
                <c:pt idx="89">
                  <c:v>0.66949666464523949</c:v>
                </c:pt>
                <c:pt idx="90">
                  <c:v>0.35522904062229904</c:v>
                </c:pt>
                <c:pt idx="91">
                  <c:v>0.67</c:v>
                </c:pt>
                <c:pt idx="92">
                  <c:v>0.68606932635709617</c:v>
                </c:pt>
                <c:pt idx="93">
                  <c:v>0.74951581665590705</c:v>
                </c:pt>
                <c:pt idx="94">
                  <c:v>0.6907289455060156</c:v>
                </c:pt>
                <c:pt idx="95">
                  <c:v>0.67000589275191513</c:v>
                </c:pt>
                <c:pt idx="96">
                  <c:v>0.68840030326004553</c:v>
                </c:pt>
                <c:pt idx="97">
                  <c:v>0.70071684587813621</c:v>
                </c:pt>
                <c:pt idx="98">
                  <c:v>0.67426942266571632</c:v>
                </c:pt>
                <c:pt idx="99">
                  <c:v>0.68228752978554408</c:v>
                </c:pt>
                <c:pt idx="100">
                  <c:v>0.80476190476190479</c:v>
                </c:pt>
                <c:pt idx="101">
                  <c:v>0.65566037735849059</c:v>
                </c:pt>
                <c:pt idx="102">
                  <c:v>0.84452296819787986</c:v>
                </c:pt>
                <c:pt idx="103">
                  <c:v>0.67258687258687255</c:v>
                </c:pt>
                <c:pt idx="104">
                  <c:v>0.6703204047217538</c:v>
                </c:pt>
                <c:pt idx="105">
                  <c:v>0.63073639274279614</c:v>
                </c:pt>
                <c:pt idx="106">
                  <c:v>0.61481481481481481</c:v>
                </c:pt>
                <c:pt idx="107">
                  <c:v>0.65440464666021292</c:v>
                </c:pt>
                <c:pt idx="108">
                  <c:v>0.42571428571428571</c:v>
                </c:pt>
                <c:pt idx="109">
                  <c:v>0.65437500000000004</c:v>
                </c:pt>
                <c:pt idx="110">
                  <c:v>0.56620762711864403</c:v>
                </c:pt>
                <c:pt idx="111">
                  <c:v>0.38683127572016462</c:v>
                </c:pt>
                <c:pt idx="112">
                  <c:v>0.57333333333333336</c:v>
                </c:pt>
                <c:pt idx="113">
                  <c:v>0.67408906882591091</c:v>
                </c:pt>
                <c:pt idx="114">
                  <c:v>0.66980023501762631</c:v>
                </c:pt>
                <c:pt idx="115">
                  <c:v>0.58744769874476988</c:v>
                </c:pt>
                <c:pt idx="116">
                  <c:v>0.85978112175102595</c:v>
                </c:pt>
                <c:pt idx="117">
                  <c:v>0.59604743083003953</c:v>
                </c:pt>
                <c:pt idx="118">
                  <c:v>0.59577278731836192</c:v>
                </c:pt>
                <c:pt idx="119">
                  <c:v>0.6594594594594595</c:v>
                </c:pt>
                <c:pt idx="120">
                  <c:v>0.69130434782608696</c:v>
                </c:pt>
                <c:pt idx="121">
                  <c:v>0.66823308270676696</c:v>
                </c:pt>
                <c:pt idx="122">
                  <c:v>0.67200000000000004</c:v>
                </c:pt>
                <c:pt idx="123">
                  <c:v>0.66972477064220182</c:v>
                </c:pt>
                <c:pt idx="124">
                  <c:v>0.66546762589928055</c:v>
                </c:pt>
                <c:pt idx="125">
                  <c:v>0.60872198667474253</c:v>
                </c:pt>
                <c:pt idx="126">
                  <c:v>0.75839328537170259</c:v>
                </c:pt>
                <c:pt idx="127">
                  <c:v>0.63458213256484153</c:v>
                </c:pt>
                <c:pt idx="128">
                  <c:v>0.67987321711568938</c:v>
                </c:pt>
                <c:pt idx="129">
                  <c:v>0.67137809187279152</c:v>
                </c:pt>
                <c:pt idx="130">
                  <c:v>0.6766169154228856</c:v>
                </c:pt>
                <c:pt idx="131">
                  <c:v>0.55477031802120136</c:v>
                </c:pt>
                <c:pt idx="132">
                  <c:v>0.39560439560439559</c:v>
                </c:pt>
                <c:pt idx="133">
                  <c:v>0.6039325842696629</c:v>
                </c:pt>
                <c:pt idx="134">
                  <c:v>0.57499999999999996</c:v>
                </c:pt>
                <c:pt idx="135">
                  <c:v>0.66666666666666663</c:v>
                </c:pt>
                <c:pt idx="136">
                  <c:v>0.31818181818181818</c:v>
                </c:pt>
                <c:pt idx="137">
                  <c:v>0.2978723404255319</c:v>
                </c:pt>
                <c:pt idx="138">
                  <c:v>0.31462741490340385</c:v>
                </c:pt>
                <c:pt idx="139">
                  <c:v>0.36864406779661019</c:v>
                </c:pt>
                <c:pt idx="140">
                  <c:v>0.44573322286661143</c:v>
                </c:pt>
                <c:pt idx="141">
                  <c:v>0.34430604982206403</c:v>
                </c:pt>
                <c:pt idx="142">
                  <c:v>0.3408179631114675</c:v>
                </c:pt>
                <c:pt idx="143">
                  <c:v>0.31587429492344882</c:v>
                </c:pt>
                <c:pt idx="144">
                  <c:v>0.35537918871252205</c:v>
                </c:pt>
                <c:pt idx="145">
                  <c:v>0.34369449378330375</c:v>
                </c:pt>
                <c:pt idx="146">
                  <c:v>0.37274774774774777</c:v>
                </c:pt>
                <c:pt idx="147">
                  <c:v>0.30406852248394006</c:v>
                </c:pt>
                <c:pt idx="148">
                  <c:v>0.32490636704119852</c:v>
                </c:pt>
                <c:pt idx="149">
                  <c:v>0.34006734006734007</c:v>
                </c:pt>
                <c:pt idx="150">
                  <c:v>0.38942307692307693</c:v>
                </c:pt>
                <c:pt idx="151">
                  <c:v>0.33640939597315433</c:v>
                </c:pt>
                <c:pt idx="152">
                  <c:v>0.40352811466372657</c:v>
                </c:pt>
                <c:pt idx="153">
                  <c:v>0.31040723981900453</c:v>
                </c:pt>
                <c:pt idx="154">
                  <c:v>0.31629955947136562</c:v>
                </c:pt>
                <c:pt idx="155">
                  <c:v>0.5421994884910486</c:v>
                </c:pt>
                <c:pt idx="156">
                  <c:v>0.37336244541484714</c:v>
                </c:pt>
                <c:pt idx="157">
                  <c:v>0.33100233100233101</c:v>
                </c:pt>
                <c:pt idx="158">
                  <c:v>0.34479638009049773</c:v>
                </c:pt>
                <c:pt idx="159">
                  <c:v>0.51547029702970293</c:v>
                </c:pt>
                <c:pt idx="160">
                  <c:v>0.31372549019607843</c:v>
                </c:pt>
                <c:pt idx="161">
                  <c:v>0.28260869565217389</c:v>
                </c:pt>
                <c:pt idx="162">
                  <c:v>0.44480874316939889</c:v>
                </c:pt>
                <c:pt idx="163">
                  <c:v>0.65011286681715574</c:v>
                </c:pt>
                <c:pt idx="164">
                  <c:v>0.63716108452950559</c:v>
                </c:pt>
                <c:pt idx="165">
                  <c:v>0.68667186282151205</c:v>
                </c:pt>
                <c:pt idx="166">
                  <c:v>0.34</c:v>
                </c:pt>
                <c:pt idx="167">
                  <c:v>0.46063281824871227</c:v>
                </c:pt>
                <c:pt idx="168">
                  <c:v>0.35923076923076924</c:v>
                </c:pt>
                <c:pt idx="169">
                  <c:v>0.30790568654646322</c:v>
                </c:pt>
                <c:pt idx="170">
                  <c:v>0.59578670177748516</c:v>
                </c:pt>
                <c:pt idx="171">
                  <c:v>0.29343629343629346</c:v>
                </c:pt>
                <c:pt idx="172">
                  <c:v>0.56478405315614622</c:v>
                </c:pt>
                <c:pt idx="173">
                  <c:v>0.3892828999211978</c:v>
                </c:pt>
                <c:pt idx="174">
                  <c:v>0.37137137137137138</c:v>
                </c:pt>
                <c:pt idx="175">
                  <c:v>0.56666666666666665</c:v>
                </c:pt>
                <c:pt idx="176">
                  <c:v>0.40159045725646125</c:v>
                </c:pt>
                <c:pt idx="177">
                  <c:v>0.65056648777579007</c:v>
                </c:pt>
                <c:pt idx="178">
                  <c:v>0.64121338912133896</c:v>
                </c:pt>
                <c:pt idx="179">
                  <c:v>0.66595289079229125</c:v>
                </c:pt>
                <c:pt idx="180">
                  <c:v>0.55813953488372092</c:v>
                </c:pt>
                <c:pt idx="181">
                  <c:v>0.59854545454545449</c:v>
                </c:pt>
                <c:pt idx="182">
                  <c:v>0.38800000000000001</c:v>
                </c:pt>
                <c:pt idx="183">
                  <c:v>#N/A</c:v>
                </c:pt>
                <c:pt idx="184">
                  <c:v>0.55882352941176472</c:v>
                </c:pt>
                <c:pt idx="185">
                  <c:v>0.75555555555555554</c:v>
                </c:pt>
                <c:pt idx="186">
                  <c:v>0.73191489361702122</c:v>
                </c:pt>
                <c:pt idx="187">
                  <c:v>#N/A</c:v>
                </c:pt>
                <c:pt idx="188">
                  <c:v>0.75438596491228072</c:v>
                </c:pt>
                <c:pt idx="189">
                  <c:v>0.65014031805425632</c:v>
                </c:pt>
                <c:pt idx="190">
                  <c:v>0.74009900990099009</c:v>
                </c:pt>
                <c:pt idx="191">
                  <c:v>0.6110248447204969</c:v>
                </c:pt>
                <c:pt idx="192">
                  <c:v>0.65127498277050311</c:v>
                </c:pt>
                <c:pt idx="193">
                  <c:v>0.63366336633663367</c:v>
                </c:pt>
                <c:pt idx="194">
                  <c:v>0.64619883040935677</c:v>
                </c:pt>
                <c:pt idx="195">
                  <c:v>0.65784313725490196</c:v>
                </c:pt>
                <c:pt idx="196">
                  <c:v>0.67959527824620569</c:v>
                </c:pt>
                <c:pt idx="197">
                  <c:v>0.70394736842105265</c:v>
                </c:pt>
                <c:pt idx="198">
                  <c:v>0.69887278582930756</c:v>
                </c:pt>
                <c:pt idx="199">
                  <c:v>0.69772727272727275</c:v>
                </c:pt>
                <c:pt idx="200">
                  <c:v>0.65079365079365081</c:v>
                </c:pt>
                <c:pt idx="201">
                  <c:v>0.48156508653122648</c:v>
                </c:pt>
                <c:pt idx="202">
                  <c:v>0.5599705665930832</c:v>
                </c:pt>
                <c:pt idx="203">
                  <c:v>0.55750190403655753</c:v>
                </c:pt>
                <c:pt idx="204">
                  <c:v>0.63111467522052922</c:v>
                </c:pt>
                <c:pt idx="205">
                  <c:v>0.71304926764314247</c:v>
                </c:pt>
                <c:pt idx="206">
                  <c:v>0.6334792122538293</c:v>
                </c:pt>
                <c:pt idx="207">
                  <c:v>0.61974110032362462</c:v>
                </c:pt>
                <c:pt idx="208">
                  <c:v>0.67500000000000004</c:v>
                </c:pt>
                <c:pt idx="209">
                  <c:v>0.70011086474501105</c:v>
                </c:pt>
                <c:pt idx="210">
                  <c:v>0.67550319096710854</c:v>
                </c:pt>
                <c:pt idx="211">
                  <c:v>0.70633893919793012</c:v>
                </c:pt>
                <c:pt idx="212">
                  <c:v>0.60115273775216138</c:v>
                </c:pt>
                <c:pt idx="213">
                  <c:v>0.71135831381733017</c:v>
                </c:pt>
                <c:pt idx="214">
                  <c:v>0.41114551083591333</c:v>
                </c:pt>
                <c:pt idx="215">
                  <c:v>0.64536082474226808</c:v>
                </c:pt>
                <c:pt idx="216">
                  <c:v>0.32473811442385175</c:v>
                </c:pt>
                <c:pt idx="217">
                  <c:v>0.65103448275862064</c:v>
                </c:pt>
                <c:pt idx="218">
                  <c:v>0.60199004975124382</c:v>
                </c:pt>
                <c:pt idx="219">
                  <c:v>0.60594170403587444</c:v>
                </c:pt>
                <c:pt idx="220">
                  <c:v>0.59980039920159678</c:v>
                </c:pt>
                <c:pt idx="221">
                  <c:v>0.625</c:v>
                </c:pt>
                <c:pt idx="222">
                  <c:v>0.69993950393224436</c:v>
                </c:pt>
                <c:pt idx="223">
                  <c:v>0.6139613120269134</c:v>
                </c:pt>
                <c:pt idx="224">
                  <c:v>0.72178060413354528</c:v>
                </c:pt>
                <c:pt idx="225">
                  <c:v>0.41222459132906897</c:v>
                </c:pt>
                <c:pt idx="226">
                  <c:v>0.64710365853658536</c:v>
                </c:pt>
                <c:pt idx="227">
                  <c:v>0.70451693851944797</c:v>
                </c:pt>
                <c:pt idx="228">
                  <c:v>0.60252996005326231</c:v>
                </c:pt>
                <c:pt idx="229">
                  <c:v>0.71789753825681968</c:v>
                </c:pt>
                <c:pt idx="230">
                  <c:v>0.45900253592561285</c:v>
                </c:pt>
                <c:pt idx="231">
                  <c:v>0.55108991825613074</c:v>
                </c:pt>
                <c:pt idx="232">
                  <c:v>0.64857651245551606</c:v>
                </c:pt>
                <c:pt idx="233">
                  <c:v>0.56241234221598879</c:v>
                </c:pt>
                <c:pt idx="234">
                  <c:v>0.52578906851424168</c:v>
                </c:pt>
                <c:pt idx="235">
                  <c:v>0.61452031114952466</c:v>
                </c:pt>
                <c:pt idx="236">
                  <c:v>0.69732246798603026</c:v>
                </c:pt>
                <c:pt idx="237">
                  <c:v>0.3964757709251101</c:v>
                </c:pt>
                <c:pt idx="238">
                  <c:v>0.61118784530386738</c:v>
                </c:pt>
                <c:pt idx="239">
                  <c:v>0.52042079207920788</c:v>
                </c:pt>
                <c:pt idx="240">
                  <c:v>0.62309368191721137</c:v>
                </c:pt>
                <c:pt idx="241">
                  <c:v>0.64853033145716077</c:v>
                </c:pt>
                <c:pt idx="242">
                  <c:v>0.65075669383003487</c:v>
                </c:pt>
                <c:pt idx="243">
                  <c:v>0.46386333771353483</c:v>
                </c:pt>
                <c:pt idx="244">
                  <c:v>0.58997882851093864</c:v>
                </c:pt>
                <c:pt idx="245">
                  <c:v>0.64119977362761738</c:v>
                </c:pt>
                <c:pt idx="246">
                  <c:v>0.73976786805131334</c:v>
                </c:pt>
                <c:pt idx="247">
                  <c:v>0.62418300653594772</c:v>
                </c:pt>
                <c:pt idx="248">
                  <c:v>0.7002670226969292</c:v>
                </c:pt>
                <c:pt idx="249">
                  <c:v>0.49804839968774395</c:v>
                </c:pt>
                <c:pt idx="250">
                  <c:v>0.54249547920433994</c:v>
                </c:pt>
                <c:pt idx="251">
                  <c:v>0.57649938800489597</c:v>
                </c:pt>
                <c:pt idx="252">
                  <c:v>0.57240704500978479</c:v>
                </c:pt>
                <c:pt idx="253">
                  <c:v>0.63994169096209907</c:v>
                </c:pt>
                <c:pt idx="254">
                  <c:v>0.6462585034013606</c:v>
                </c:pt>
                <c:pt idx="255">
                  <c:v>0.44048582995951419</c:v>
                </c:pt>
                <c:pt idx="256">
                  <c:v>0.70291777188328908</c:v>
                </c:pt>
                <c:pt idx="257">
                  <c:v>0.6841470765521398</c:v>
                </c:pt>
                <c:pt idx="258">
                  <c:v>0.73545816733067726</c:v>
                </c:pt>
                <c:pt idx="259">
                  <c:v>0.74736842105263157</c:v>
                </c:pt>
                <c:pt idx="260">
                  <c:v>0.54347826086956519</c:v>
                </c:pt>
                <c:pt idx="261">
                  <c:v>0.35651322233104799</c:v>
                </c:pt>
                <c:pt idx="262">
                  <c:v>0.60047281323877066</c:v>
                </c:pt>
                <c:pt idx="263">
                  <c:v>0.6351633078526755</c:v>
                </c:pt>
                <c:pt idx="264">
                  <c:v>0.67608286252354044</c:v>
                </c:pt>
                <c:pt idx="265">
                  <c:v>0.67331670822942646</c:v>
                </c:pt>
                <c:pt idx="266">
                  <c:v>0.6434058898847631</c:v>
                </c:pt>
                <c:pt idx="267">
                  <c:v>0.64729729729729735</c:v>
                </c:pt>
                <c:pt idx="268">
                  <c:v>0.62469437652811732</c:v>
                </c:pt>
                <c:pt idx="269">
                  <c:v>0.63083451202263086</c:v>
                </c:pt>
                <c:pt idx="270">
                  <c:v>0.65</c:v>
                </c:pt>
                <c:pt idx="271">
                  <c:v>0.65323336457357073</c:v>
                </c:pt>
                <c:pt idx="272">
                  <c:v>0.68306801736613598</c:v>
                </c:pt>
                <c:pt idx="273">
                  <c:v>0.62822252374491183</c:v>
                </c:pt>
                <c:pt idx="274">
                  <c:v>0.61987041036717061</c:v>
                </c:pt>
                <c:pt idx="275">
                  <c:v>0.64512040557667938</c:v>
                </c:pt>
                <c:pt idx="276">
                  <c:v>0.67477414871438501</c:v>
                </c:pt>
                <c:pt idx="277">
                  <c:v>0.64319248826291076</c:v>
                </c:pt>
                <c:pt idx="278">
                  <c:v>0.65011820330969272</c:v>
                </c:pt>
                <c:pt idx="279">
                  <c:v>0.65061295971978983</c:v>
                </c:pt>
                <c:pt idx="280">
                  <c:v>0.62721238938053092</c:v>
                </c:pt>
                <c:pt idx="281">
                  <c:v>0.62270642201834858</c:v>
                </c:pt>
                <c:pt idx="282">
                  <c:v>0.40581929555895863</c:v>
                </c:pt>
                <c:pt idx="283">
                  <c:v>0.64968152866242035</c:v>
                </c:pt>
                <c:pt idx="284">
                  <c:v>0.61556420233463038</c:v>
                </c:pt>
                <c:pt idx="285">
                  <c:v>0.65274949083503053</c:v>
                </c:pt>
                <c:pt idx="286">
                  <c:v>0.62869198312236285</c:v>
                </c:pt>
                <c:pt idx="287">
                  <c:v>0.61397479954180989</c:v>
                </c:pt>
                <c:pt idx="288">
                  <c:v>0.6425619834710744</c:v>
                </c:pt>
                <c:pt idx="289">
                  <c:v>0.84924623115577891</c:v>
                </c:pt>
                <c:pt idx="290">
                  <c:v>0.55887421022400918</c:v>
                </c:pt>
                <c:pt idx="291">
                  <c:v>0.65039483129935394</c:v>
                </c:pt>
                <c:pt idx="292">
                  <c:v>0.67075978511128165</c:v>
                </c:pt>
                <c:pt idx="293">
                  <c:v>0.65563598759048602</c:v>
                </c:pt>
                <c:pt idx="294">
                  <c:v>0.71036585365853655</c:v>
                </c:pt>
                <c:pt idx="295">
                  <c:v>0.74640804597701149</c:v>
                </c:pt>
                <c:pt idx="296">
                  <c:v>0.74833997343957503</c:v>
                </c:pt>
                <c:pt idx="297">
                  <c:v>0.73256601218686523</c:v>
                </c:pt>
                <c:pt idx="298">
                  <c:v>0.70702455739577386</c:v>
                </c:pt>
                <c:pt idx="299">
                  <c:v>0.65806451612903227</c:v>
                </c:pt>
                <c:pt idx="300">
                  <c:v>0.67122302158273384</c:v>
                </c:pt>
                <c:pt idx="301">
                  <c:v>0.50977917981072551</c:v>
                </c:pt>
                <c:pt idx="302">
                  <c:v>0.54294175715695958</c:v>
                </c:pt>
                <c:pt idx="303">
                  <c:v>0.69326241134751776</c:v>
                </c:pt>
                <c:pt idx="304">
                  <c:v>0.64983164983164987</c:v>
                </c:pt>
                <c:pt idx="305">
                  <c:v>0.65089163237311387</c:v>
                </c:pt>
                <c:pt idx="306">
                  <c:v>0.58770614692653678</c:v>
                </c:pt>
                <c:pt idx="307">
                  <c:v>0.65533411488862836</c:v>
                </c:pt>
                <c:pt idx="308">
                  <c:v>0.56628914057295132</c:v>
                </c:pt>
                <c:pt idx="309">
                  <c:v>0.63360000000000005</c:v>
                </c:pt>
                <c:pt idx="310">
                  <c:v>0.69056603773584901</c:v>
                </c:pt>
                <c:pt idx="311">
                  <c:v>0.66022099447513816</c:v>
                </c:pt>
                <c:pt idx="312">
                  <c:v>0.64326647564469919</c:v>
                </c:pt>
                <c:pt idx="313">
                  <c:v>0.65253648366921468</c:v>
                </c:pt>
                <c:pt idx="314">
                  <c:v>0.63085106382978728</c:v>
                </c:pt>
                <c:pt idx="315">
                  <c:v>0.65</c:v>
                </c:pt>
                <c:pt idx="316">
                  <c:v>0.65512465373961215</c:v>
                </c:pt>
                <c:pt idx="317">
                  <c:v>0.46732429099876693</c:v>
                </c:pt>
                <c:pt idx="318">
                  <c:v>0.59748843357567749</c:v>
                </c:pt>
                <c:pt idx="319">
                  <c:v>0.65019255455712455</c:v>
                </c:pt>
                <c:pt idx="320">
                  <c:v>0.66235534377127292</c:v>
                </c:pt>
                <c:pt idx="321">
                  <c:v>0.64178272980501394</c:v>
                </c:pt>
                <c:pt idx="322">
                  <c:v>0.64401544401544397</c:v>
                </c:pt>
                <c:pt idx="323">
                  <c:v>0.6493416493416494</c:v>
                </c:pt>
                <c:pt idx="324">
                  <c:v>0.67796610169491522</c:v>
                </c:pt>
                <c:pt idx="325">
                  <c:v>0.65241228070175439</c:v>
                </c:pt>
                <c:pt idx="326">
                  <c:v>0.65827922077922074</c:v>
                </c:pt>
                <c:pt idx="327">
                  <c:v>0.61568436434486118</c:v>
                </c:pt>
                <c:pt idx="328">
                  <c:v>0.60448807854137443</c:v>
                </c:pt>
                <c:pt idx="329">
                  <c:v>0.65214067278287458</c:v>
                </c:pt>
                <c:pt idx="330">
                  <c:v>0.66424945612762876</c:v>
                </c:pt>
                <c:pt idx="331">
                  <c:v>0.60201511335012592</c:v>
                </c:pt>
                <c:pt idx="332">
                  <c:v>0.589126559714795</c:v>
                </c:pt>
                <c:pt idx="333">
                  <c:v>0.64539007092198586</c:v>
                </c:pt>
                <c:pt idx="334">
                  <c:v>0.64074074074074072</c:v>
                </c:pt>
                <c:pt idx="335">
                  <c:v>0.61010101010101014</c:v>
                </c:pt>
                <c:pt idx="336">
                  <c:v>0.52439777640518836</c:v>
                </c:pt>
                <c:pt idx="337">
                  <c:v>0.64671052631578951</c:v>
                </c:pt>
                <c:pt idx="338">
                  <c:v>0.63719298245614031</c:v>
                </c:pt>
                <c:pt idx="339">
                  <c:v>0.7405857740585774</c:v>
                </c:pt>
                <c:pt idx="340">
                  <c:v>0.62917933130699089</c:v>
                </c:pt>
                <c:pt idx="341">
                  <c:v>0.79611041405269767</c:v>
                </c:pt>
                <c:pt idx="342">
                  <c:v>0.44</c:v>
                </c:pt>
                <c:pt idx="343">
                  <c:v>0.65079365079365081</c:v>
                </c:pt>
                <c:pt idx="344">
                  <c:v>0.75757575757575757</c:v>
                </c:pt>
                <c:pt idx="345">
                  <c:v>0.57894736842105265</c:v>
                </c:pt>
                <c:pt idx="346">
                  <c:v>0.51111111111111107</c:v>
                </c:pt>
                <c:pt idx="347">
                  <c:v>0.79118329466357307</c:v>
                </c:pt>
                <c:pt idx="348">
                  <c:v>0.62020460358056262</c:v>
                </c:pt>
                <c:pt idx="349">
                  <c:v>0.61872532430908067</c:v>
                </c:pt>
                <c:pt idx="350">
                  <c:v>0.67014613778705634</c:v>
                </c:pt>
                <c:pt idx="351">
                  <c:v>0.6400937866354045</c:v>
                </c:pt>
                <c:pt idx="352">
                  <c:v>0.31935047361299052</c:v>
                </c:pt>
                <c:pt idx="353">
                  <c:v>0.62490272373540856</c:v>
                </c:pt>
                <c:pt idx="354">
                  <c:v>0.62582345191040845</c:v>
                </c:pt>
                <c:pt idx="355">
                  <c:v>0.64</c:v>
                </c:pt>
                <c:pt idx="356">
                  <c:v>0.64223798266351462</c:v>
                </c:pt>
                <c:pt idx="357">
                  <c:v>0.66021627774615821</c:v>
                </c:pt>
                <c:pt idx="358">
                  <c:v>0.64435429344151451</c:v>
                </c:pt>
                <c:pt idx="359">
                  <c:v>0.64801864801864806</c:v>
                </c:pt>
                <c:pt idx="360">
                  <c:v>0.63734776725304465</c:v>
                </c:pt>
                <c:pt idx="361">
                  <c:v>0.34958601655933763</c:v>
                </c:pt>
                <c:pt idx="362">
                  <c:v>0.67509578544061299</c:v>
                </c:pt>
                <c:pt idx="363">
                  <c:v>0.64153275648949315</c:v>
                </c:pt>
                <c:pt idx="364">
                  <c:v>0.62957317073170727</c:v>
                </c:pt>
                <c:pt idx="365">
                  <c:v>0.67024448419797256</c:v>
                </c:pt>
                <c:pt idx="366">
                  <c:v>0.67808219178082196</c:v>
                </c:pt>
                <c:pt idx="367">
                  <c:v>0.65525291828793775</c:v>
                </c:pt>
                <c:pt idx="368">
                  <c:v>0.65</c:v>
                </c:pt>
                <c:pt idx="369">
                  <c:v>0.66797257590597459</c:v>
                </c:pt>
                <c:pt idx="370">
                  <c:v>0.62268041237113403</c:v>
                </c:pt>
                <c:pt idx="371">
                  <c:v>0.65502183406113534</c:v>
                </c:pt>
                <c:pt idx="372">
                  <c:v>0.64975845410628019</c:v>
                </c:pt>
                <c:pt idx="373">
                  <c:v>0.63628472222222221</c:v>
                </c:pt>
                <c:pt idx="374">
                  <c:v>0.63065925337569495</c:v>
                </c:pt>
                <c:pt idx="375">
                  <c:v>0.66991747936984247</c:v>
                </c:pt>
                <c:pt idx="376">
                  <c:v>0.65062500000000001</c:v>
                </c:pt>
                <c:pt idx="377">
                  <c:v>0.6327247191011236</c:v>
                </c:pt>
                <c:pt idx="378">
                  <c:v>0.62576687116564422</c:v>
                </c:pt>
                <c:pt idx="379">
                  <c:v>0.63050570962479613</c:v>
                </c:pt>
                <c:pt idx="380">
                  <c:v>0.67143830947511929</c:v>
                </c:pt>
                <c:pt idx="381">
                  <c:v>0.64606265876375957</c:v>
                </c:pt>
                <c:pt idx="382">
                  <c:v>0.64970645792563597</c:v>
                </c:pt>
                <c:pt idx="383">
                  <c:v>0.63314561544650039</c:v>
                </c:pt>
                <c:pt idx="384">
                  <c:v>0.62540716612377845</c:v>
                </c:pt>
                <c:pt idx="385">
                  <c:v>0.67026496565260063</c:v>
                </c:pt>
                <c:pt idx="386">
                  <c:v>0.62983870967741939</c:v>
                </c:pt>
                <c:pt idx="387">
                  <c:v>0.62337662337662336</c:v>
                </c:pt>
                <c:pt idx="388">
                  <c:v>0.51207729468599039</c:v>
                </c:pt>
                <c:pt idx="389">
                  <c:v>0.66208619612742037</c:v>
                </c:pt>
                <c:pt idx="390">
                  <c:v>0.63045267489711931</c:v>
                </c:pt>
                <c:pt idx="391">
                  <c:v>0.45117335352006055</c:v>
                </c:pt>
                <c:pt idx="392">
                  <c:v>0.62052505966587113</c:v>
                </c:pt>
                <c:pt idx="393">
                  <c:v>0.65365507452093685</c:v>
                </c:pt>
                <c:pt idx="394">
                  <c:v>0.65156250000000004</c:v>
                </c:pt>
                <c:pt idx="395">
                  <c:v>0.65968992248062019</c:v>
                </c:pt>
                <c:pt idx="396">
                  <c:v>0.63009404388714729</c:v>
                </c:pt>
                <c:pt idx="397">
                  <c:v>0.67026637868970484</c:v>
                </c:pt>
                <c:pt idx="398">
                  <c:v>0.61759729272419628</c:v>
                </c:pt>
                <c:pt idx="399">
                  <c:v>0.63432835820895528</c:v>
                </c:pt>
                <c:pt idx="400">
                  <c:v>0.64072327044025157</c:v>
                </c:pt>
                <c:pt idx="401">
                  <c:v>0.65555555555555556</c:v>
                </c:pt>
                <c:pt idx="402">
                  <c:v>0.62895174708818635</c:v>
                </c:pt>
                <c:pt idx="403">
                  <c:v>0.65205091937765203</c:v>
                </c:pt>
                <c:pt idx="404">
                  <c:v>0.64565425023877743</c:v>
                </c:pt>
                <c:pt idx="405">
                  <c:v>0.62391449565798263</c:v>
                </c:pt>
                <c:pt idx="406">
                  <c:v>0.6654078549848943</c:v>
                </c:pt>
                <c:pt idx="407">
                  <c:v>0.73169014084507045</c:v>
                </c:pt>
                <c:pt idx="408">
                  <c:v>0.71185237757274666</c:v>
                </c:pt>
                <c:pt idx="409">
                  <c:v>0.39731142643764</c:v>
                </c:pt>
                <c:pt idx="410">
                  <c:v>0.90174531351001941</c:v>
                </c:pt>
                <c:pt idx="411">
                  <c:v>0.6224299065420561</c:v>
                </c:pt>
                <c:pt idx="412">
                  <c:v>0.78886310904872392</c:v>
                </c:pt>
                <c:pt idx="413">
                  <c:v>0.86508951406649615</c:v>
                </c:pt>
                <c:pt idx="414">
                  <c:v>0.66007416563658838</c:v>
                </c:pt>
                <c:pt idx="415">
                  <c:v>0.59491884262526462</c:v>
                </c:pt>
                <c:pt idx="416">
                  <c:v>0.78812499999999996</c:v>
                </c:pt>
                <c:pt idx="417">
                  <c:v>0.80995203836930452</c:v>
                </c:pt>
                <c:pt idx="418">
                  <c:v>0.89968454258675079</c:v>
                </c:pt>
                <c:pt idx="419">
                  <c:v>0.65043362241494329</c:v>
                </c:pt>
                <c:pt idx="420">
                  <c:v>0.90115924344112264</c:v>
                </c:pt>
                <c:pt idx="421">
                  <c:v>0.63546473302570861</c:v>
                </c:pt>
                <c:pt idx="422">
                  <c:v>0.84703359542530376</c:v>
                </c:pt>
                <c:pt idx="423">
                  <c:v>0.6492434662998624</c:v>
                </c:pt>
                <c:pt idx="424">
                  <c:v>0.63498920086393085</c:v>
                </c:pt>
                <c:pt idx="425">
                  <c:v>0.60993975903614461</c:v>
                </c:pt>
                <c:pt idx="426">
                  <c:v>0.88530219780219777</c:v>
                </c:pt>
                <c:pt idx="427">
                  <c:v>0.89643107067879635</c:v>
                </c:pt>
                <c:pt idx="428">
                  <c:v>0.67352941176470593</c:v>
                </c:pt>
                <c:pt idx="429">
                  <c:v>0.88167053364269143</c:v>
                </c:pt>
                <c:pt idx="430">
                  <c:v>0.62558962264150941</c:v>
                </c:pt>
                <c:pt idx="431">
                  <c:v>0.85995457986373958</c:v>
                </c:pt>
                <c:pt idx="432">
                  <c:v>0.62443095599393017</c:v>
                </c:pt>
                <c:pt idx="433">
                  <c:v>0.63994828700711048</c:v>
                </c:pt>
                <c:pt idx="434">
                  <c:v>0.63357761492338438</c:v>
                </c:pt>
                <c:pt idx="435">
                  <c:v>0.89312977099236646</c:v>
                </c:pt>
                <c:pt idx="436">
                  <c:v>0.90485436893203886</c:v>
                </c:pt>
                <c:pt idx="437">
                  <c:v>0.62411347517730498</c:v>
                </c:pt>
                <c:pt idx="438">
                  <c:v>0.64790874524714825</c:v>
                </c:pt>
                <c:pt idx="439">
                  <c:v>0.62509928514694202</c:v>
                </c:pt>
                <c:pt idx="440">
                  <c:v>0.66996291718170586</c:v>
                </c:pt>
                <c:pt idx="441">
                  <c:v>0.65243902439024393</c:v>
                </c:pt>
                <c:pt idx="442">
                  <c:v>0.56172839506172845</c:v>
                </c:pt>
                <c:pt idx="443">
                  <c:v>0.66887417218543044</c:v>
                </c:pt>
                <c:pt idx="444">
                  <c:v>0.65298507462686572</c:v>
                </c:pt>
                <c:pt idx="445">
                  <c:v>0.66249999999999998</c:v>
                </c:pt>
                <c:pt idx="446">
                  <c:v>0.63917525773195871</c:v>
                </c:pt>
                <c:pt idx="447">
                  <c:v>0.59782608695652173</c:v>
                </c:pt>
                <c:pt idx="448">
                  <c:v>0.72014475271411338</c:v>
                </c:pt>
                <c:pt idx="449">
                  <c:v>0.6376811594202898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72256"/>
        <c:axId val="103301120"/>
      </c:scatterChart>
      <c:valAx>
        <c:axId val="44072256"/>
        <c:scaling>
          <c:orientation val="minMax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Путин</a:t>
                </a:r>
              </a:p>
            </c:rich>
          </c:tx>
          <c:layout/>
          <c:overlay val="0"/>
        </c:title>
        <c:numFmt formatCode="0.00%" sourceLinked="1"/>
        <c:majorTickMark val="out"/>
        <c:minorTickMark val="none"/>
        <c:tickLblPos val="nextTo"/>
        <c:crossAx val="103301120"/>
        <c:crosses val="autoZero"/>
        <c:crossBetween val="midCat"/>
      </c:valAx>
      <c:valAx>
        <c:axId val="103301120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Единая Россия</a:t>
                </a:r>
              </a:p>
            </c:rich>
          </c:tx>
          <c:layout/>
          <c:overlay val="0"/>
        </c:title>
        <c:numFmt formatCode="0.00%" sourceLinked="0"/>
        <c:majorTickMark val="out"/>
        <c:minorTickMark val="none"/>
        <c:tickLblPos val="nextTo"/>
        <c:crossAx val="4407225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pivotSource>
    <c:name>[Копия ИтогиПоКазани-2.xlsx]Гаусс против Чурова!СводнаяТаблица2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Количество участков от % голосов за Путина</a:t>
            </a:r>
          </a:p>
        </c:rich>
      </c:tx>
      <c:layout/>
      <c:overlay val="0"/>
    </c:title>
    <c:autoTitleDeleted val="0"/>
    <c:pivotFmts>
      <c:pivotFmt>
        <c:idx val="0"/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</c:pivotFmt>
      <c:pivotFmt>
        <c:idx val="2"/>
      </c:pivotFmt>
      <c:pivotFmt>
        <c:idx val="3"/>
        <c:spPr>
          <a:ln w="44450"/>
        </c:spPr>
      </c:pivotFmt>
      <c:pivotFmt>
        <c:idx val="4"/>
        <c:dLbl>
          <c:idx val="0"/>
          <c:layout/>
          <c:spPr/>
          <c:txPr>
            <a:bodyPr/>
            <a:lstStyle/>
            <a:p>
              <a:pPr>
                <a:defRPr sz="800" b="1">
                  <a:solidFill>
                    <a:srgbClr val="FF0000"/>
                  </a:solidFill>
                </a:defRPr>
              </a:pPr>
              <a:endParaRPr lang="ru-RU"/>
            </a:p>
          </c:txPr>
          <c:dLblPos val="r"/>
          <c:showLegendKey val="0"/>
          <c:showVal val="1"/>
          <c:showCatName val="1"/>
          <c:showSerName val="0"/>
          <c:showPercent val="0"/>
          <c:showBubbleSize val="0"/>
          <c:separator>
</c:separator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'Гаусс против Чурова'!$E$3</c:f>
              <c:strCache>
                <c:ptCount val="1"/>
                <c:pt idx="0">
                  <c:v>Итог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800" b="1">
                    <a:solidFill>
                      <a:srgbClr val="FF0000"/>
                    </a:solidFill>
                  </a:defRPr>
                </a:pPr>
                <a:endParaRPr lang="ru-RU"/>
              </a:p>
            </c:txPr>
            <c:dLblPos val="r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</c:dLbls>
          <c:cat>
            <c:strRef>
              <c:f>'Гаусс против Чурова'!$D$4:$D$50</c:f>
              <c:strCache>
                <c:ptCount val="47"/>
                <c:pt idx="0">
                  <c:v>48</c:v>
                </c:pt>
                <c:pt idx="1">
                  <c:v>50</c:v>
                </c:pt>
                <c:pt idx="2">
                  <c:v>51</c:v>
                </c:pt>
                <c:pt idx="3">
                  <c:v>52</c:v>
                </c:pt>
                <c:pt idx="4">
                  <c:v>53</c:v>
                </c:pt>
                <c:pt idx="5">
                  <c:v>54</c:v>
                </c:pt>
                <c:pt idx="6">
                  <c:v>55</c:v>
                </c:pt>
                <c:pt idx="7">
                  <c:v>56</c:v>
                </c:pt>
                <c:pt idx="8">
                  <c:v>57</c:v>
                </c:pt>
                <c:pt idx="9">
                  <c:v>58</c:v>
                </c:pt>
                <c:pt idx="10">
                  <c:v>59</c:v>
                </c:pt>
                <c:pt idx="11">
                  <c:v>60</c:v>
                </c:pt>
                <c:pt idx="12">
                  <c:v>61</c:v>
                </c:pt>
                <c:pt idx="13">
                  <c:v>62</c:v>
                </c:pt>
                <c:pt idx="14">
                  <c:v>63</c:v>
                </c:pt>
                <c:pt idx="15">
                  <c:v>64</c:v>
                </c:pt>
                <c:pt idx="16">
                  <c:v>66</c:v>
                </c:pt>
                <c:pt idx="17">
                  <c:v>67</c:v>
                </c:pt>
                <c:pt idx="18">
                  <c:v>68</c:v>
                </c:pt>
                <c:pt idx="19">
                  <c:v>69</c:v>
                </c:pt>
                <c:pt idx="20">
                  <c:v>70</c:v>
                </c:pt>
                <c:pt idx="21">
                  <c:v>71</c:v>
                </c:pt>
                <c:pt idx="22">
                  <c:v>72</c:v>
                </c:pt>
                <c:pt idx="23">
                  <c:v>73</c:v>
                </c:pt>
                <c:pt idx="24">
                  <c:v>74</c:v>
                </c:pt>
                <c:pt idx="25">
                  <c:v>75</c:v>
                </c:pt>
                <c:pt idx="26">
                  <c:v>76</c:v>
                </c:pt>
                <c:pt idx="27">
                  <c:v>77</c:v>
                </c:pt>
                <c:pt idx="28">
                  <c:v>78</c:v>
                </c:pt>
                <c:pt idx="29">
                  <c:v>79</c:v>
                </c:pt>
                <c:pt idx="30">
                  <c:v>80</c:v>
                </c:pt>
                <c:pt idx="31">
                  <c:v>81</c:v>
                </c:pt>
                <c:pt idx="32">
                  <c:v>82</c:v>
                </c:pt>
                <c:pt idx="33">
                  <c:v>83</c:v>
                </c:pt>
                <c:pt idx="34">
                  <c:v>84</c:v>
                </c:pt>
                <c:pt idx="35">
                  <c:v>85</c:v>
                </c:pt>
                <c:pt idx="36">
                  <c:v>86</c:v>
                </c:pt>
                <c:pt idx="37">
                  <c:v>87</c:v>
                </c:pt>
                <c:pt idx="38">
                  <c:v>88</c:v>
                </c:pt>
                <c:pt idx="39">
                  <c:v>89</c:v>
                </c:pt>
                <c:pt idx="40">
                  <c:v>90</c:v>
                </c:pt>
                <c:pt idx="41">
                  <c:v>91</c:v>
                </c:pt>
                <c:pt idx="42">
                  <c:v>92</c:v>
                </c:pt>
                <c:pt idx="43">
                  <c:v>93</c:v>
                </c:pt>
                <c:pt idx="44">
                  <c:v>94</c:v>
                </c:pt>
                <c:pt idx="45">
                  <c:v>96</c:v>
                </c:pt>
                <c:pt idx="46">
                  <c:v>98</c:v>
                </c:pt>
              </c:strCache>
            </c:strRef>
          </c:cat>
          <c:val>
            <c:numRef>
              <c:f>'Гаусс против Чурова'!$E$4:$E$50</c:f>
              <c:numCache>
                <c:formatCode>General</c:formatCode>
                <c:ptCount val="47"/>
                <c:pt idx="0">
                  <c:v>2</c:v>
                </c:pt>
                <c:pt idx="1">
                  <c:v>2</c:v>
                </c:pt>
                <c:pt idx="2">
                  <c:v>5</c:v>
                </c:pt>
                <c:pt idx="3">
                  <c:v>6</c:v>
                </c:pt>
                <c:pt idx="4">
                  <c:v>6</c:v>
                </c:pt>
                <c:pt idx="5">
                  <c:v>9</c:v>
                </c:pt>
                <c:pt idx="6">
                  <c:v>10</c:v>
                </c:pt>
                <c:pt idx="7">
                  <c:v>5</c:v>
                </c:pt>
                <c:pt idx="8">
                  <c:v>5</c:v>
                </c:pt>
                <c:pt idx="9">
                  <c:v>3</c:v>
                </c:pt>
                <c:pt idx="10">
                  <c:v>2</c:v>
                </c:pt>
                <c:pt idx="11">
                  <c:v>5</c:v>
                </c:pt>
                <c:pt idx="12">
                  <c:v>1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4</c:v>
                </c:pt>
                <c:pt idx="20">
                  <c:v>9</c:v>
                </c:pt>
                <c:pt idx="21">
                  <c:v>21</c:v>
                </c:pt>
                <c:pt idx="22">
                  <c:v>37</c:v>
                </c:pt>
                <c:pt idx="23">
                  <c:v>28</c:v>
                </c:pt>
                <c:pt idx="24">
                  <c:v>26</c:v>
                </c:pt>
                <c:pt idx="25">
                  <c:v>38</c:v>
                </c:pt>
                <c:pt idx="26">
                  <c:v>17</c:v>
                </c:pt>
                <c:pt idx="27">
                  <c:v>18</c:v>
                </c:pt>
                <c:pt idx="28">
                  <c:v>22</c:v>
                </c:pt>
                <c:pt idx="29">
                  <c:v>14</c:v>
                </c:pt>
                <c:pt idx="30">
                  <c:v>24</c:v>
                </c:pt>
                <c:pt idx="31">
                  <c:v>23</c:v>
                </c:pt>
                <c:pt idx="32">
                  <c:v>14</c:v>
                </c:pt>
                <c:pt idx="33">
                  <c:v>14</c:v>
                </c:pt>
                <c:pt idx="34">
                  <c:v>8</c:v>
                </c:pt>
                <c:pt idx="35">
                  <c:v>11</c:v>
                </c:pt>
                <c:pt idx="36">
                  <c:v>7</c:v>
                </c:pt>
                <c:pt idx="37">
                  <c:v>5</c:v>
                </c:pt>
                <c:pt idx="38">
                  <c:v>4</c:v>
                </c:pt>
                <c:pt idx="39">
                  <c:v>5</c:v>
                </c:pt>
                <c:pt idx="40">
                  <c:v>9</c:v>
                </c:pt>
                <c:pt idx="41">
                  <c:v>7</c:v>
                </c:pt>
                <c:pt idx="42">
                  <c:v>3</c:v>
                </c:pt>
                <c:pt idx="43">
                  <c:v>2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/>
        <c:marker val="1"/>
        <c:smooth val="0"/>
        <c:axId val="102564352"/>
        <c:axId val="111732416"/>
      </c:lineChart>
      <c:catAx>
        <c:axId val="1025643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% голосов за Путина</a:t>
                </a:r>
              </a:p>
            </c:rich>
          </c:tx>
          <c:layout/>
          <c:overlay val="0"/>
        </c:title>
        <c:majorTickMark val="none"/>
        <c:minorTickMark val="none"/>
        <c:tickLblPos val="low"/>
        <c:txPr>
          <a:bodyPr/>
          <a:lstStyle/>
          <a:p>
            <a:pPr>
              <a:defRPr sz="800"/>
            </a:pPr>
            <a:endParaRPr lang="ru-RU"/>
          </a:p>
        </c:txPr>
        <c:crossAx val="111732416"/>
        <c:crosses val="autoZero"/>
        <c:auto val="1"/>
        <c:lblAlgn val="ctr"/>
        <c:lblOffset val="100"/>
        <c:noMultiLvlLbl val="0"/>
      </c:catAx>
      <c:valAx>
        <c:axId val="1117324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ru-RU"/>
                  <a:t>Количество участков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02564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[Копия ИтогиПоКазани-2.xlsx]Гаусс против Чурова!СводнаяТаблица5</c:name>
    <c:fmtId val="0"/>
  </c:pivotSource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baseline="0">
                <a:effectLst/>
              </a:rPr>
              <a:t>Количество участков от % голосов за Единую Россию</a:t>
            </a:r>
            <a:endParaRPr lang="ru-RU">
              <a:effectLst/>
            </a:endParaRPr>
          </a:p>
        </c:rich>
      </c:tx>
      <c:layout/>
      <c:overlay val="0"/>
    </c:title>
    <c:autoTitleDeleted val="0"/>
    <c:pivotFmts>
      <c:pivotFmt>
        <c:idx val="0"/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dLblPos val="t"/>
          <c:showLegendKey val="0"/>
          <c:showVal val="0"/>
          <c:showCatName val="1"/>
          <c:showSerName val="0"/>
          <c:showPercent val="0"/>
          <c:showBubbleSize val="0"/>
        </c:dLbl>
      </c:pivotFmt>
      <c:pivotFmt>
        <c:idx val="1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'Гаусс против Чурова'!$H$3</c:f>
              <c:strCache>
                <c:ptCount val="1"/>
                <c:pt idx="0">
                  <c:v>Итог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dLblPos val="t"/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cat>
            <c:strRef>
              <c:f>'Гаусс против Чурова'!$G$4:$G$64</c:f>
              <c:strCache>
                <c:ptCount val="60"/>
                <c:pt idx="0">
                  <c:v>28</c:v>
                </c:pt>
                <c:pt idx="1">
                  <c:v>29</c:v>
                </c:pt>
                <c:pt idx="2">
                  <c:v>30</c:v>
                </c:pt>
                <c:pt idx="3">
                  <c:v>31</c:v>
                </c:pt>
                <c:pt idx="4">
                  <c:v>32</c:v>
                </c:pt>
                <c:pt idx="5">
                  <c:v>33</c:v>
                </c:pt>
                <c:pt idx="6">
                  <c:v>34</c:v>
                </c:pt>
                <c:pt idx="7">
                  <c:v>35</c:v>
                </c:pt>
                <c:pt idx="8">
                  <c:v>36</c:v>
                </c:pt>
                <c:pt idx="9">
                  <c:v>37</c:v>
                </c:pt>
                <c:pt idx="10">
                  <c:v>38</c:v>
                </c:pt>
                <c:pt idx="11">
                  <c:v>39</c:v>
                </c:pt>
                <c:pt idx="12">
                  <c:v>40</c:v>
                </c:pt>
                <c:pt idx="13">
                  <c:v>41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50</c:v>
                </c:pt>
                <c:pt idx="21">
                  <c:v>51</c:v>
                </c:pt>
                <c:pt idx="22">
                  <c:v>52</c:v>
                </c:pt>
                <c:pt idx="23">
                  <c:v>53</c:v>
                </c:pt>
                <c:pt idx="24">
                  <c:v>54</c:v>
                </c:pt>
                <c:pt idx="25">
                  <c:v>55</c:v>
                </c:pt>
                <c:pt idx="26">
                  <c:v>56</c:v>
                </c:pt>
                <c:pt idx="27">
                  <c:v>57</c:v>
                </c:pt>
                <c:pt idx="28">
                  <c:v>58</c:v>
                </c:pt>
                <c:pt idx="29">
                  <c:v>59</c:v>
                </c:pt>
                <c:pt idx="30">
                  <c:v>60</c:v>
                </c:pt>
                <c:pt idx="31">
                  <c:v>61</c:v>
                </c:pt>
                <c:pt idx="32">
                  <c:v>62</c:v>
                </c:pt>
                <c:pt idx="33">
                  <c:v>63</c:v>
                </c:pt>
                <c:pt idx="34">
                  <c:v>64</c:v>
                </c:pt>
                <c:pt idx="35">
                  <c:v>65</c:v>
                </c:pt>
                <c:pt idx="36">
                  <c:v>66</c:v>
                </c:pt>
                <c:pt idx="37">
                  <c:v>67</c:v>
                </c:pt>
                <c:pt idx="38">
                  <c:v>68</c:v>
                </c:pt>
                <c:pt idx="39">
                  <c:v>69</c:v>
                </c:pt>
                <c:pt idx="40">
                  <c:v>70</c:v>
                </c:pt>
                <c:pt idx="41">
                  <c:v>71</c:v>
                </c:pt>
                <c:pt idx="42">
                  <c:v>72</c:v>
                </c:pt>
                <c:pt idx="43">
                  <c:v>73</c:v>
                </c:pt>
                <c:pt idx="44">
                  <c:v>74</c:v>
                </c:pt>
                <c:pt idx="45">
                  <c:v>75</c:v>
                </c:pt>
                <c:pt idx="46">
                  <c:v>76</c:v>
                </c:pt>
                <c:pt idx="47">
                  <c:v>78</c:v>
                </c:pt>
                <c:pt idx="48">
                  <c:v>79</c:v>
                </c:pt>
                <c:pt idx="49">
                  <c:v>80</c:v>
                </c:pt>
                <c:pt idx="50">
                  <c:v>81</c:v>
                </c:pt>
                <c:pt idx="51">
                  <c:v>84</c:v>
                </c:pt>
                <c:pt idx="52">
                  <c:v>85</c:v>
                </c:pt>
                <c:pt idx="53">
                  <c:v>86</c:v>
                </c:pt>
                <c:pt idx="54">
                  <c:v>87</c:v>
                </c:pt>
                <c:pt idx="55">
                  <c:v>88</c:v>
                </c:pt>
                <c:pt idx="56">
                  <c:v>89</c:v>
                </c:pt>
                <c:pt idx="57">
                  <c:v>90</c:v>
                </c:pt>
                <c:pt idx="58">
                  <c:v>92</c:v>
                </c:pt>
                <c:pt idx="59">
                  <c:v>#Н/Д</c:v>
                </c:pt>
              </c:strCache>
            </c:strRef>
          </c:cat>
          <c:val>
            <c:numRef>
              <c:f>'Гаусс против Чурова'!$H$4:$H$64</c:f>
              <c:numCache>
                <c:formatCode>General</c:formatCode>
                <c:ptCount val="60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7</c:v>
                </c:pt>
                <c:pt idx="5">
                  <c:v>2</c:v>
                </c:pt>
                <c:pt idx="6">
                  <c:v>8</c:v>
                </c:pt>
                <c:pt idx="7">
                  <c:v>2</c:v>
                </c:pt>
                <c:pt idx="8">
                  <c:v>4</c:v>
                </c:pt>
                <c:pt idx="9">
                  <c:v>5</c:v>
                </c:pt>
                <c:pt idx="10">
                  <c:v>1</c:v>
                </c:pt>
                <c:pt idx="11">
                  <c:v>4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5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3</c:v>
                </c:pt>
                <c:pt idx="20">
                  <c:v>1</c:v>
                </c:pt>
                <c:pt idx="21">
                  <c:v>4</c:v>
                </c:pt>
                <c:pt idx="22">
                  <c:v>4</c:v>
                </c:pt>
                <c:pt idx="23">
                  <c:v>3</c:v>
                </c:pt>
                <c:pt idx="24">
                  <c:v>9</c:v>
                </c:pt>
                <c:pt idx="25">
                  <c:v>4</c:v>
                </c:pt>
                <c:pt idx="26">
                  <c:v>11</c:v>
                </c:pt>
                <c:pt idx="27">
                  <c:v>7</c:v>
                </c:pt>
                <c:pt idx="28">
                  <c:v>7</c:v>
                </c:pt>
                <c:pt idx="29">
                  <c:v>11</c:v>
                </c:pt>
                <c:pt idx="30">
                  <c:v>17</c:v>
                </c:pt>
                <c:pt idx="31">
                  <c:v>12</c:v>
                </c:pt>
                <c:pt idx="32">
                  <c:v>22</c:v>
                </c:pt>
                <c:pt idx="33">
                  <c:v>32</c:v>
                </c:pt>
                <c:pt idx="34">
                  <c:v>31</c:v>
                </c:pt>
                <c:pt idx="35">
                  <c:v>64</c:v>
                </c:pt>
                <c:pt idx="36">
                  <c:v>25</c:v>
                </c:pt>
                <c:pt idx="37">
                  <c:v>33</c:v>
                </c:pt>
                <c:pt idx="38">
                  <c:v>13</c:v>
                </c:pt>
                <c:pt idx="39">
                  <c:v>9</c:v>
                </c:pt>
                <c:pt idx="40">
                  <c:v>12</c:v>
                </c:pt>
                <c:pt idx="41">
                  <c:v>6</c:v>
                </c:pt>
                <c:pt idx="42">
                  <c:v>3</c:v>
                </c:pt>
                <c:pt idx="43">
                  <c:v>3</c:v>
                </c:pt>
                <c:pt idx="44">
                  <c:v>4</c:v>
                </c:pt>
                <c:pt idx="45">
                  <c:v>5</c:v>
                </c:pt>
                <c:pt idx="46">
                  <c:v>3</c:v>
                </c:pt>
                <c:pt idx="47">
                  <c:v>1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1</c:v>
                </c:pt>
                <c:pt idx="52">
                  <c:v>3</c:v>
                </c:pt>
                <c:pt idx="53">
                  <c:v>3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6</c:v>
                </c:pt>
                <c:pt idx="58">
                  <c:v>1</c:v>
                </c:pt>
                <c:pt idx="59">
                  <c:v>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/>
        <c:marker val="1"/>
        <c:smooth val="0"/>
        <c:axId val="43545600"/>
        <c:axId val="143279808"/>
      </c:lineChart>
      <c:catAx>
        <c:axId val="43545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% голосов за Единую Россию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143279808"/>
        <c:crosses val="autoZero"/>
        <c:auto val="1"/>
        <c:lblAlgn val="ctr"/>
        <c:lblOffset val="100"/>
        <c:noMultiLvlLbl val="0"/>
      </c:catAx>
      <c:valAx>
        <c:axId val="1432798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ru-RU"/>
                  <a:t>Количество участков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3545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34</xdr:col>
      <xdr:colOff>466726</xdr:colOff>
      <xdr:row>2</xdr:row>
      <xdr:rowOff>133350</xdr:rowOff>
    </xdr:from>
    <xdr:to>
      <xdr:col>49</xdr:col>
      <xdr:colOff>371476</xdr:colOff>
      <xdr:row>31</xdr:row>
      <xdr:rowOff>133350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29</xdr:col>
      <xdr:colOff>152401</xdr:colOff>
      <xdr:row>3</xdr:row>
      <xdr:rowOff>57152</xdr:rowOff>
    </xdr:from>
    <xdr:to>
      <xdr:col>40</xdr:col>
      <xdr:colOff>114301</xdr:colOff>
      <xdr:row>26</xdr:row>
      <xdr:rowOff>180976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29</xdr:col>
      <xdr:colOff>161926</xdr:colOff>
      <xdr:row>27</xdr:row>
      <xdr:rowOff>104776</xdr:rowOff>
    </xdr:from>
    <xdr:to>
      <xdr:col>40</xdr:col>
      <xdr:colOff>123826</xdr:colOff>
      <xdr:row>53</xdr:row>
      <xdr:rowOff>123826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</xdr:colOff>
      <xdr:row>2</xdr:row>
      <xdr:rowOff>4761</xdr:rowOff>
    </xdr:from>
    <xdr:to>
      <xdr:col>19</xdr:col>
      <xdr:colOff>466724</xdr:colOff>
      <xdr:row>30</xdr:row>
      <xdr:rowOff>161925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600074</xdr:colOff>
      <xdr:row>32</xdr:row>
      <xdr:rowOff>119061</xdr:rowOff>
    </xdr:from>
    <xdr:to>
      <xdr:col>19</xdr:col>
      <xdr:colOff>447674</xdr:colOff>
      <xdr:row>67</xdr:row>
      <xdr:rowOff>123825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nio" refreshedDate="40982.021341203705" createdVersion="4" refreshedVersion="4" minRefreshableVersion="3" recordCount="448">
  <cacheSource type="worksheet">
    <worksheetSource ref="B3:B451" sheet="Гаусс против Чурова"/>
  </cacheSource>
  <cacheFields count="1">
    <cacheField name="Единая Россия" numFmtId="0">
      <sharedItems containsMixedTypes="1" containsNumber="1" containsInteger="1" minValue="28" maxValue="92" count="60">
        <n v="62"/>
        <n v="60"/>
        <n v="54"/>
        <n v="59"/>
        <n v="68"/>
        <n v="63"/>
        <n v="34"/>
        <n v="65"/>
        <n v="61"/>
        <n v="35"/>
        <n v="66"/>
        <n v="72"/>
        <n v="56"/>
        <n v="58"/>
        <n v="64"/>
        <n v="57"/>
        <n v="44"/>
        <n v="43"/>
        <n v="55"/>
        <n v="38"/>
        <n v="48"/>
        <n v="67"/>
        <n v="53"/>
        <n v="69"/>
        <n v="70"/>
        <n v="33"/>
        <n v="51"/>
        <n v="37"/>
        <n v="85"/>
        <n v="78"/>
        <n v="32"/>
        <n v="92"/>
        <n v="87"/>
        <n v="52"/>
        <n v="90"/>
        <n v="86"/>
        <n v="36"/>
        <n v="75"/>
        <n v="80"/>
        <n v="84"/>
        <n v="39"/>
        <n v="76"/>
        <n v="40"/>
        <n v="30"/>
        <n v="31"/>
        <n v="45"/>
        <n v="28"/>
        <n v="46"/>
        <n v="29"/>
        <e v="#N/A"/>
        <n v="73"/>
        <n v="74"/>
        <n v="71"/>
        <n v="41"/>
        <n v="50"/>
        <n v="47"/>
        <n v="79"/>
        <n v="81"/>
        <n v="89"/>
        <n v="8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ntonio" refreshedDate="40982.021341782405" createdVersion="4" refreshedVersion="4" minRefreshableVersion="3" recordCount="450">
  <cacheSource type="worksheet">
    <worksheetSource ref="A3:B453" sheet="Гаусс против Чурова"/>
  </cacheSource>
  <cacheFields count="2">
    <cacheField name="Путин" numFmtId="0">
      <sharedItems containsSemiMixedTypes="0" containsString="0" containsNumber="1" minValue="48" maxValue="98.36" count="438">
        <n v="83"/>
        <n v="81"/>
        <n v="79"/>
        <n v="86"/>
        <n v="82"/>
        <n v="87"/>
        <n v="69"/>
        <n v="68"/>
        <n v="75"/>
        <n v="80"/>
        <n v="71"/>
        <n v="78"/>
        <n v="56"/>
        <n v="73"/>
        <n v="74"/>
        <n v="58"/>
        <n v="60"/>
        <n v="77"/>
        <n v="67"/>
        <n v="84"/>
        <n v="70"/>
        <n v="72"/>
        <n v="76"/>
        <n v="48"/>
        <n v="88"/>
        <n v="91"/>
        <n v="85"/>
        <n v="90"/>
        <n v="89"/>
        <n v="55"/>
        <n v="54"/>
        <n v="57"/>
        <n v="51"/>
        <n v="50"/>
        <n v="52"/>
        <n v="53"/>
        <n v="93"/>
        <n v="59"/>
        <n v="63"/>
        <n v="62"/>
        <n v="64"/>
        <n v="96"/>
        <n v="66"/>
        <n v="98"/>
        <n v="92"/>
        <n v="94"/>
        <n v="61"/>
        <n v="73.78" u="1"/>
        <n v="74.06" u="1"/>
        <n v="82.3" u="1"/>
        <n v="72.650000000000006" u="1"/>
        <n v="75.14" u="1"/>
        <n v="81.03" u="1"/>
        <n v="74.010000000000005" u="1"/>
        <n v="74.58" u="1"/>
        <n v="78.77" u="1"/>
        <n v="50.62" u="1"/>
        <n v="72.739999999999995" u="1"/>
        <n v="78.06" u="1"/>
        <n v="81.97" u="1"/>
        <n v="82.11" u="1"/>
        <n v="71.33" u="1"/>
        <n v="71.47" u="1"/>
        <n v="80.98" u="1"/>
        <n v="97.74" u="1"/>
        <n v="70.48" u="1"/>
        <n v="70.62" u="1"/>
        <n v="74.67" u="1"/>
        <n v="78.010000000000005" u="1"/>
        <n v="82.77" u="1"/>
        <n v="72.27" u="1"/>
        <n v="73.680000000000007" u="1"/>
        <n v="76.599999999999994" u="1"/>
        <n v="76.739999999999995" u="1"/>
        <n v="77.87" u="1"/>
        <n v="79.94" u="1"/>
        <n v="81.92" u="1"/>
        <n v="51.63" u="1"/>
        <n v="53.16" u="1"/>
        <n v="71.28" u="1"/>
        <n v="71.42" u="1"/>
        <n v="75.75" u="1"/>
        <n v="77.819999999999993" u="1"/>
        <n v="83.71" u="1"/>
        <n v="83.85" u="1"/>
        <n v="51.42" u="1"/>
        <n v="70.290000000000006" u="1"/>
        <n v="70.430000000000007" u="1"/>
        <n v="82.72" u="1"/>
        <n v="88.18" u="1"/>
        <n v="91.24" u="1"/>
        <n v="64.12" u="1"/>
        <n v="71.510000000000005" u="1"/>
        <n v="72.22" u="1"/>
        <n v="80.739999999999995" u="1"/>
        <n v="81.73" u="1"/>
        <n v="89.26" u="1"/>
        <n v="90.11" u="1"/>
        <n v="53.63" u="1"/>
        <n v="55.16" u="1"/>
        <n v="71.09" u="1"/>
        <n v="75.28" u="1"/>
        <n v="82.95" u="1"/>
        <n v="83.52" u="1"/>
        <n v="73.16" u="1"/>
        <n v="84.88" u="1"/>
        <n v="89.07" u="1"/>
        <n v="90.2" u="1"/>
        <n v="59.14" u="1"/>
        <n v="72.03" u="1"/>
        <n v="75.510000000000005" u="1"/>
        <n v="81.400000000000006" u="1"/>
        <n v="83.89" u="1"/>
        <n v="84.6" u="1"/>
        <n v="68.069999999999993" u="1"/>
        <n v="73.39" u="1"/>
        <n v="75.09" u="1"/>
        <n v="66.94" u="1"/>
        <n v="69.06" u="1"/>
        <n v="72.97" u="1"/>
        <n v="73.25" u="1"/>
        <n v="75.319999999999993" u="1"/>
        <n v="77.02" u="1"/>
        <n v="90.86" u="1"/>
        <n v="56.95" u="1"/>
        <n v="62.88" u="1"/>
        <n v="67.930000000000007" u="1"/>
        <n v="72.12" u="1"/>
        <n v="80.22" u="1"/>
        <n v="53.37" u="1"/>
        <n v="73.2" u="1"/>
        <n v="83.28" u="1"/>
        <n v="70.94" u="1"/>
        <n v="77.11" u="1"/>
        <n v="81.02" u="1"/>
        <n v="81.16" u="1"/>
        <n v="85.21" u="1"/>
        <n v="90.53" u="1"/>
        <n v="52.24" u="1"/>
        <n v="70.8" u="1"/>
        <n v="74.14" u="1"/>
        <n v="75.98" u="1"/>
        <n v="76.12" u="1"/>
        <n v="80.03" u="1"/>
        <n v="51.04" u="1"/>
        <n v="67.69" u="1"/>
        <n v="73.72" u="1"/>
        <n v="73.86" u="1"/>
        <n v="79.180000000000007" u="1"/>
        <n v="81.96" u="1"/>
        <n v="59.49" u="1"/>
        <n v="68.400000000000006" u="1"/>
        <n v="79.13" u="1"/>
        <n v="86.29" u="1"/>
        <n v="90.48" u="1"/>
        <n v="50.66" u="1"/>
        <n v="54.24" u="1"/>
        <n v="72.819999999999993" u="1"/>
        <n v="75.650000000000006" u="1"/>
        <n v="79.84" u="1"/>
        <n v="71.69" u="1"/>
        <n v="82.9" u="1"/>
        <n v="85.39" u="1"/>
        <n v="87.23" u="1"/>
        <n v="54.71" u="1"/>
        <n v="61.56" u="1"/>
        <n v="72.400000000000006" u="1"/>
        <n v="78.94" u="1"/>
        <n v="80.78" u="1"/>
        <n v="53.65" u="1"/>
        <n v="55.32" u="1"/>
        <n v="72.63" u="1"/>
        <n v="74.75" u="1"/>
        <n v="76.819999999999993" u="1"/>
        <n v="77.95" u="1"/>
        <n v="79.790000000000006" u="1"/>
        <n v="82.14" u="1"/>
        <n v="83.98" u="1"/>
        <n v="55.04" u="1"/>
        <n v="55.25" u="1"/>
        <n v="62.03" u="1"/>
        <n v="72.209999999999994" u="1"/>
        <n v="73.34" u="1"/>
        <n v="79.88" u="1"/>
        <n v="86.9" u="1"/>
        <n v="90.24" u="1"/>
        <n v="95.56" u="1"/>
        <n v="73.569999999999993" u="1"/>
        <n v="75.41" u="1"/>
        <n v="79.459999999999994" u="1"/>
        <n v="79.739999999999995" u="1"/>
        <n v="88.83" u="1"/>
        <n v="89.25" u="1"/>
        <n v="68.959999999999994" u="1"/>
        <n v="72.44" u="1"/>
        <n v="74.42" u="1"/>
        <n v="80.819999999999993" u="1"/>
        <n v="82.8" u="1"/>
        <n v="86.99" u="1"/>
        <n v="88.12" u="1"/>
        <n v="57.04" u="1"/>
        <n v="72.02" u="1"/>
        <n v="72.16" u="1"/>
        <n v="73.150000000000006" u="1"/>
        <n v="77.34" u="1"/>
        <n v="85.86" u="1"/>
        <n v="91.18" u="1"/>
        <n v="93.39" u="1"/>
        <n v="94.1" u="1"/>
        <n v="55.98" u="1"/>
        <n v="71.17" u="1"/>
        <n v="75.36" u="1"/>
        <n v="80.540000000000006" u="1"/>
        <n v="82.89" u="1"/>
        <n v="70.180000000000007" u="1"/>
        <n v="74.23" u="1"/>
        <n v="82.75" u="1"/>
        <n v="90.99" u="1"/>
        <n v="49.88" u="1"/>
        <n v="54.92" u="1"/>
        <n v="70.13" u="1"/>
        <n v="71.97" u="1"/>
        <n v="80.209999999999994" u="1"/>
        <n v="80.489999999999995" u="1"/>
        <n v="81.62" u="1"/>
        <n v="85.53" u="1"/>
        <n v="69.14" u="1"/>
        <n v="70.98" u="1"/>
        <n v="71.12" u="1"/>
        <n v="73.19" u="1"/>
        <n v="75.03" u="1"/>
        <n v="79.5" u="1"/>
        <n v="83.27" u="1"/>
        <n v="84.68" u="1"/>
        <n v="55.39" u="1"/>
        <n v="71.069999999999993" u="1"/>
        <n v="72.77" u="1"/>
        <n v="72.91" u="1"/>
        <n v="72.06" u="1"/>
        <n v="75.97" u="1"/>
        <n v="84.21" u="1"/>
        <n v="70.790000000000006" u="1"/>
        <n v="73.849999999999994" u="1"/>
        <n v="53.27" u="1"/>
        <n v="72.010000000000005" u="1"/>
        <n v="72.58" u="1"/>
        <n v="76.77" u="1"/>
        <n v="77.05" u="1"/>
        <n v="80.39" u="1"/>
        <n v="80.959999999999994" u="1"/>
        <n v="81.099999999999994" u="1"/>
        <n v="55.41" u="1"/>
        <n v="56.26" u="1"/>
        <n v="73.94" u="1"/>
        <n v="78.13" u="1"/>
        <n v="80.11" u="1"/>
        <n v="57.93" u="1"/>
        <n v="77.14" u="1"/>
        <n v="77.989999999999995" u="1"/>
        <n v="85.38" u="1"/>
        <n v="91.27" u="1"/>
        <n v="51.69" u="1"/>
        <n v="76.010000000000005" u="1"/>
        <n v="76.72" u="1"/>
        <n v="79.069999999999993" u="1"/>
        <n v="53.22" u="1"/>
        <n v="60.07" u="1"/>
        <n v="70.27" u="1"/>
        <n v="74.739999999999995" u="1"/>
        <n v="75.87" u="1"/>
        <n v="77.94" u="1"/>
        <n v="88.3" u="1"/>
        <n v="52.16" u="1"/>
        <n v="71.63" u="1"/>
        <n v="72.760000000000005" u="1"/>
        <n v="75.819999999999993" u="1"/>
        <n v="78.790000000000006" u="1"/>
        <n v="85.19" u="1"/>
        <n v="50.56" u="1"/>
        <n v="53.69" u="1"/>
        <n v="57.34" u="1"/>
        <n v="72.48" u="1"/>
        <n v="74.69" u="1"/>
        <n v="78.88" u="1"/>
        <n v="85.05" u="1"/>
        <n v="86.04" u="1"/>
        <n v="92.44" u="1"/>
        <n v="52.09" u="1"/>
        <n v="73.7" u="1"/>
        <n v="54.16" u="1"/>
        <n v="64.05" u="1"/>
        <n v="71.44" u="1"/>
        <n v="73.56" u="1"/>
        <n v="85.71" u="1"/>
        <n v="72.430000000000007" u="1"/>
        <n v="80.53" u="1"/>
        <n v="80.81" u="1"/>
        <n v="84.58" u="1"/>
        <n v="68.19" u="1"/>
        <n v="77.7" u="1"/>
        <n v="85.94" u="1"/>
        <n v="71.39" u="1"/>
        <n v="72.099999999999994" u="1"/>
        <n v="81.75" u="1"/>
        <n v="70.97" u="1"/>
        <n v="75.02" u="1"/>
        <n v="75.16" u="1"/>
        <n v="76.150000000000006" u="1"/>
        <n v="78.64" u="1"/>
        <n v="80.62" u="1"/>
        <n v="72.19" u="1"/>
        <n v="76.38" u="1"/>
        <n v="83.4" u="1"/>
        <n v="83.54" u="1"/>
        <n v="72.05" u="1"/>
        <n v="73.040000000000006" u="1"/>
        <n v="73.180000000000007" u="1"/>
        <n v="75.39" u="1"/>
        <n v="81.28" u="1"/>
        <n v="74.97" u="1"/>
        <n v="78.45" u="1"/>
        <n v="79.16" u="1"/>
        <n v="80.290000000000006" u="1"/>
        <n v="82.64" u="1"/>
        <n v="84.34" u="1"/>
        <n v="58.02" u="1"/>
        <n v="72.989999999999995" u="1"/>
        <n v="78.17" u="1"/>
        <n v="95.92" u="1"/>
        <n v="50.25" u="1"/>
        <n v="52.7" u="1"/>
        <n v="54.23" u="1"/>
        <n v="54.37" u="1"/>
        <n v="71.72" u="1"/>
        <n v="75.2" u="1"/>
        <n v="81.23" u="1"/>
        <n v="55.83" u="1"/>
        <n v="74.78" u="1"/>
        <n v="74.92" u="1"/>
        <n v="75.06" u="1"/>
        <n v="83.02" u="1"/>
        <n v="87.35" u="1"/>
        <n v="92.53" u="1"/>
        <n v="57.43" u="1"/>
        <n v="59.95" u="1"/>
        <n v="77.98" u="1"/>
        <n v="78.12" u="1"/>
        <n v="90.41" u="1"/>
        <n v="56.3" u="1"/>
        <n v="71.81" u="1"/>
        <n v="75.010000000000005" u="1"/>
        <n v="75.72" u="1"/>
        <n v="78.069999999999993" u="1"/>
        <n v="79.77" u="1"/>
        <n v="83.39" u="1"/>
        <n v="85.09" u="1"/>
        <n v="65.5" u="1"/>
        <n v="69.27" u="1"/>
        <n v="73.599999999999994" u="1"/>
        <n v="73.739999999999995" u="1"/>
        <n v="74.73" u="1"/>
        <n v="78.78" u="1"/>
        <n v="82.26" u="1"/>
        <n v="82.83" u="1"/>
        <n v="87.02" u="1"/>
        <n v="72.61" u="1"/>
        <n v="72.75" u="1"/>
        <n v="74.819999999999993" u="1"/>
        <n v="75.95" u="1"/>
        <n v="76.66" u="1"/>
        <n v="76.8" u="1"/>
        <n v="77.930000000000007" u="1"/>
        <n v="80.709999999999994" u="1"/>
        <n v="80.989999999999995" u="1"/>
        <n v="90.08" u="1"/>
        <n v="90.22" u="1"/>
        <n v="54.11" u="1"/>
        <n v="60.96" u="1"/>
        <n v="67.430000000000007" u="1"/>
        <n v="70.489999999999995" u="1"/>
        <n v="75.67" u="1"/>
        <n v="79.58" u="1"/>
        <n v="79.72" u="1"/>
        <n v="59.9" u="1"/>
        <n v="72.7" u="1"/>
        <n v="73.27" u="1"/>
        <n v="77.599999999999994" u="1"/>
        <n v="91.3" u="1"/>
        <n v="92.15" u="1"/>
        <n v="54.58" u="1"/>
        <n v="72.28" u="1"/>
        <n v="76.75" u="1"/>
        <n v="79.95" u="1"/>
        <n v="48.41" u="1"/>
        <n v="74.209999999999994" u="1"/>
        <n v="74.489999999999995" u="1"/>
        <n v="75.62" u="1"/>
        <n v="72.510000000000005" u="1"/>
        <n v="81.739999999999995" u="1"/>
        <n v="48.34" u="1"/>
        <n v="52.53" u="1"/>
        <n v="56.65" u="1"/>
        <n v="72.37" u="1"/>
        <n v="74.44" u="1"/>
        <n v="76.56" u="1"/>
        <n v="98.36" u="1"/>
        <n v="69.97" u="1"/>
        <n v="74.16" u="1"/>
        <n v="75.150000000000006" u="1"/>
        <n v="75.290000000000006" u="1"/>
        <n v="77.64" u="1"/>
        <n v="87.58" u="1"/>
        <n v="90.07" u="1"/>
        <n v="75.38" u="1"/>
        <n v="77.22" u="1"/>
        <n v="79.569999999999993" u="1"/>
        <n v="85.6" u="1"/>
        <n v="54.39" u="1"/>
        <n v="60.32" u="1"/>
        <n v="72.180000000000007" u="1"/>
        <n v="92.14" u="1"/>
        <n v="55.99" u="1"/>
        <n v="60.04" u="1"/>
        <n v="72.13" u="1"/>
        <n v="79.290000000000006" u="1"/>
        <n v="82.21" u="1"/>
        <n v="54.86" u="1"/>
        <n v="71.989999999999995" u="1"/>
        <n v="75.19" u="1"/>
        <n v="77.17" u="1"/>
        <n v="88.89" u="1"/>
        <n v="70.010000000000005" u="1"/>
        <n v="70.58" u="1"/>
        <n v="74.91" u="1"/>
        <n v="75.05" u="1"/>
        <n v="76.180000000000007" u="1"/>
        <n v="80.09" u="1"/>
        <n v="80.23" u="1"/>
      </sharedItems>
    </cacheField>
    <cacheField name="Единая Россия" numFmtId="0">
      <sharedItems containsBlank="1" containsMixedTypes="1" containsNumber="1" containsInteger="1" minValue="28" maxValue="9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8">
  <r>
    <x v="0"/>
  </r>
  <r>
    <x v="1"/>
  </r>
  <r>
    <x v="2"/>
  </r>
  <r>
    <x v="3"/>
  </r>
  <r>
    <x v="4"/>
  </r>
  <r>
    <x v="2"/>
  </r>
  <r>
    <x v="5"/>
  </r>
  <r>
    <x v="6"/>
  </r>
  <r>
    <x v="3"/>
  </r>
  <r>
    <x v="7"/>
  </r>
  <r>
    <x v="8"/>
  </r>
  <r>
    <x v="7"/>
  </r>
  <r>
    <x v="2"/>
  </r>
  <r>
    <x v="3"/>
  </r>
  <r>
    <x v="3"/>
  </r>
  <r>
    <x v="2"/>
  </r>
  <r>
    <x v="9"/>
  </r>
  <r>
    <x v="10"/>
  </r>
  <r>
    <x v="7"/>
  </r>
  <r>
    <x v="10"/>
  </r>
  <r>
    <x v="11"/>
  </r>
  <r>
    <x v="12"/>
  </r>
  <r>
    <x v="13"/>
  </r>
  <r>
    <x v="13"/>
  </r>
  <r>
    <x v="14"/>
  </r>
  <r>
    <x v="15"/>
  </r>
  <r>
    <x v="1"/>
  </r>
  <r>
    <x v="12"/>
  </r>
  <r>
    <x v="16"/>
  </r>
  <r>
    <x v="3"/>
  </r>
  <r>
    <x v="17"/>
  </r>
  <r>
    <x v="7"/>
  </r>
  <r>
    <x v="18"/>
  </r>
  <r>
    <x v="19"/>
  </r>
  <r>
    <x v="15"/>
  </r>
  <r>
    <x v="20"/>
  </r>
  <r>
    <x v="21"/>
  </r>
  <r>
    <x v="16"/>
  </r>
  <r>
    <x v="18"/>
  </r>
  <r>
    <x v="22"/>
  </r>
  <r>
    <x v="7"/>
  </r>
  <r>
    <x v="23"/>
  </r>
  <r>
    <x v="21"/>
  </r>
  <r>
    <x v="24"/>
  </r>
  <r>
    <x v="25"/>
  </r>
  <r>
    <x v="26"/>
  </r>
  <r>
    <x v="2"/>
  </r>
  <r>
    <x v="14"/>
  </r>
  <r>
    <x v="7"/>
  </r>
  <r>
    <x v="27"/>
  </r>
  <r>
    <x v="10"/>
  </r>
  <r>
    <x v="10"/>
  </r>
  <r>
    <x v="7"/>
  </r>
  <r>
    <x v="0"/>
  </r>
  <r>
    <x v="13"/>
  </r>
  <r>
    <x v="10"/>
  </r>
  <r>
    <x v="8"/>
  </r>
  <r>
    <x v="28"/>
  </r>
  <r>
    <x v="13"/>
  </r>
  <r>
    <x v="0"/>
  </r>
  <r>
    <x v="7"/>
  </r>
  <r>
    <x v="7"/>
  </r>
  <r>
    <x v="29"/>
  </r>
  <r>
    <x v="7"/>
  </r>
  <r>
    <x v="20"/>
  </r>
  <r>
    <x v="7"/>
  </r>
  <r>
    <x v="14"/>
  </r>
  <r>
    <x v="14"/>
  </r>
  <r>
    <x v="7"/>
  </r>
  <r>
    <x v="14"/>
  </r>
  <r>
    <x v="7"/>
  </r>
  <r>
    <x v="10"/>
  </r>
  <r>
    <x v="5"/>
  </r>
  <r>
    <x v="14"/>
  </r>
  <r>
    <x v="7"/>
  </r>
  <r>
    <x v="24"/>
  </r>
  <r>
    <x v="14"/>
  </r>
  <r>
    <x v="30"/>
  </r>
  <r>
    <x v="22"/>
  </r>
  <r>
    <x v="31"/>
  </r>
  <r>
    <x v="21"/>
  </r>
  <r>
    <x v="32"/>
  </r>
  <r>
    <x v="1"/>
  </r>
  <r>
    <x v="12"/>
  </r>
  <r>
    <x v="33"/>
  </r>
  <r>
    <x v="34"/>
  </r>
  <r>
    <x v="35"/>
  </r>
  <r>
    <x v="23"/>
  </r>
  <r>
    <x v="3"/>
  </r>
  <r>
    <x v="21"/>
  </r>
  <r>
    <x v="36"/>
  </r>
  <r>
    <x v="21"/>
  </r>
  <r>
    <x v="23"/>
  </r>
  <r>
    <x v="37"/>
  </r>
  <r>
    <x v="23"/>
  </r>
  <r>
    <x v="21"/>
  </r>
  <r>
    <x v="23"/>
  </r>
  <r>
    <x v="24"/>
  </r>
  <r>
    <x v="21"/>
  </r>
  <r>
    <x v="4"/>
  </r>
  <r>
    <x v="38"/>
  </r>
  <r>
    <x v="10"/>
  </r>
  <r>
    <x v="39"/>
  </r>
  <r>
    <x v="21"/>
  </r>
  <r>
    <x v="21"/>
  </r>
  <r>
    <x v="5"/>
  </r>
  <r>
    <x v="8"/>
  </r>
  <r>
    <x v="7"/>
  </r>
  <r>
    <x v="17"/>
  </r>
  <r>
    <x v="7"/>
  </r>
  <r>
    <x v="15"/>
  </r>
  <r>
    <x v="40"/>
  </r>
  <r>
    <x v="15"/>
  </r>
  <r>
    <x v="21"/>
  </r>
  <r>
    <x v="21"/>
  </r>
  <r>
    <x v="3"/>
  </r>
  <r>
    <x v="35"/>
  </r>
  <r>
    <x v="1"/>
  </r>
  <r>
    <x v="1"/>
  </r>
  <r>
    <x v="10"/>
  </r>
  <r>
    <x v="23"/>
  </r>
  <r>
    <x v="21"/>
  </r>
  <r>
    <x v="21"/>
  </r>
  <r>
    <x v="21"/>
  </r>
  <r>
    <x v="21"/>
  </r>
  <r>
    <x v="8"/>
  </r>
  <r>
    <x v="41"/>
  </r>
  <r>
    <x v="5"/>
  </r>
  <r>
    <x v="4"/>
  </r>
  <r>
    <x v="21"/>
  </r>
  <r>
    <x v="4"/>
  </r>
  <r>
    <x v="18"/>
  </r>
  <r>
    <x v="42"/>
  </r>
  <r>
    <x v="1"/>
  </r>
  <r>
    <x v="13"/>
  </r>
  <r>
    <x v="21"/>
  </r>
  <r>
    <x v="30"/>
  </r>
  <r>
    <x v="43"/>
  </r>
  <r>
    <x v="44"/>
  </r>
  <r>
    <x v="27"/>
  </r>
  <r>
    <x v="45"/>
  </r>
  <r>
    <x v="6"/>
  </r>
  <r>
    <x v="6"/>
  </r>
  <r>
    <x v="30"/>
  </r>
  <r>
    <x v="36"/>
  </r>
  <r>
    <x v="6"/>
  </r>
  <r>
    <x v="27"/>
  </r>
  <r>
    <x v="43"/>
  </r>
  <r>
    <x v="30"/>
  </r>
  <r>
    <x v="6"/>
  </r>
  <r>
    <x v="40"/>
  </r>
  <r>
    <x v="6"/>
  </r>
  <r>
    <x v="42"/>
  </r>
  <r>
    <x v="44"/>
  </r>
  <r>
    <x v="30"/>
  </r>
  <r>
    <x v="2"/>
  </r>
  <r>
    <x v="27"/>
  </r>
  <r>
    <x v="25"/>
  </r>
  <r>
    <x v="6"/>
  </r>
  <r>
    <x v="33"/>
  </r>
  <r>
    <x v="44"/>
  </r>
  <r>
    <x v="46"/>
  </r>
  <r>
    <x v="16"/>
  </r>
  <r>
    <x v="7"/>
  </r>
  <r>
    <x v="14"/>
  </r>
  <r>
    <x v="23"/>
  </r>
  <r>
    <x v="6"/>
  </r>
  <r>
    <x v="47"/>
  </r>
  <r>
    <x v="36"/>
  </r>
  <r>
    <x v="44"/>
  </r>
  <r>
    <x v="1"/>
  </r>
  <r>
    <x v="48"/>
  </r>
  <r>
    <x v="12"/>
  </r>
  <r>
    <x v="40"/>
  </r>
  <r>
    <x v="27"/>
  </r>
  <r>
    <x v="15"/>
  </r>
  <r>
    <x v="42"/>
  </r>
  <r>
    <x v="7"/>
  </r>
  <r>
    <x v="14"/>
  </r>
  <r>
    <x v="21"/>
  </r>
  <r>
    <x v="12"/>
  </r>
  <r>
    <x v="1"/>
  </r>
  <r>
    <x v="40"/>
  </r>
  <r>
    <x v="49"/>
  </r>
  <r>
    <x v="12"/>
  </r>
  <r>
    <x v="41"/>
  </r>
  <r>
    <x v="50"/>
  </r>
  <r>
    <x v="49"/>
  </r>
  <r>
    <x v="37"/>
  </r>
  <r>
    <x v="7"/>
  </r>
  <r>
    <x v="51"/>
  </r>
  <r>
    <x v="8"/>
  </r>
  <r>
    <x v="7"/>
  </r>
  <r>
    <x v="5"/>
  </r>
  <r>
    <x v="7"/>
  </r>
  <r>
    <x v="10"/>
  </r>
  <r>
    <x v="4"/>
  </r>
  <r>
    <x v="24"/>
  </r>
  <r>
    <x v="24"/>
  </r>
  <r>
    <x v="24"/>
  </r>
  <r>
    <x v="7"/>
  </r>
  <r>
    <x v="20"/>
  </r>
  <r>
    <x v="12"/>
  </r>
  <r>
    <x v="12"/>
  </r>
  <r>
    <x v="5"/>
  </r>
  <r>
    <x v="52"/>
  </r>
  <r>
    <x v="5"/>
  </r>
  <r>
    <x v="0"/>
  </r>
  <r>
    <x v="4"/>
  </r>
  <r>
    <x v="24"/>
  </r>
  <r>
    <x v="4"/>
  </r>
  <r>
    <x v="52"/>
  </r>
  <r>
    <x v="1"/>
  </r>
  <r>
    <x v="52"/>
  </r>
  <r>
    <x v="53"/>
  </r>
  <r>
    <x v="7"/>
  </r>
  <r>
    <x v="30"/>
  </r>
  <r>
    <x v="7"/>
  </r>
  <r>
    <x v="1"/>
  </r>
  <r>
    <x v="8"/>
  </r>
  <r>
    <x v="1"/>
  </r>
  <r>
    <x v="5"/>
  </r>
  <r>
    <x v="24"/>
  </r>
  <r>
    <x v="8"/>
  </r>
  <r>
    <x v="11"/>
  </r>
  <r>
    <x v="53"/>
  </r>
  <r>
    <x v="7"/>
  </r>
  <r>
    <x v="24"/>
  </r>
  <r>
    <x v="1"/>
  </r>
  <r>
    <x v="11"/>
  </r>
  <r>
    <x v="47"/>
  </r>
  <r>
    <x v="18"/>
  </r>
  <r>
    <x v="7"/>
  </r>
  <r>
    <x v="12"/>
  </r>
  <r>
    <x v="22"/>
  </r>
  <r>
    <x v="8"/>
  </r>
  <r>
    <x v="24"/>
  </r>
  <r>
    <x v="42"/>
  </r>
  <r>
    <x v="8"/>
  </r>
  <r>
    <x v="33"/>
  </r>
  <r>
    <x v="0"/>
  </r>
  <r>
    <x v="7"/>
  </r>
  <r>
    <x v="7"/>
  </r>
  <r>
    <x v="47"/>
  </r>
  <r>
    <x v="3"/>
  </r>
  <r>
    <x v="14"/>
  </r>
  <r>
    <x v="51"/>
  </r>
  <r>
    <x v="0"/>
  </r>
  <r>
    <x v="24"/>
  </r>
  <r>
    <x v="54"/>
  </r>
  <r>
    <x v="2"/>
  </r>
  <r>
    <x v="13"/>
  </r>
  <r>
    <x v="15"/>
  </r>
  <r>
    <x v="14"/>
  </r>
  <r>
    <x v="7"/>
  </r>
  <r>
    <x v="16"/>
  </r>
  <r>
    <x v="24"/>
  </r>
  <r>
    <x v="4"/>
  </r>
  <r>
    <x v="51"/>
  </r>
  <r>
    <x v="37"/>
  </r>
  <r>
    <x v="2"/>
  </r>
  <r>
    <x v="36"/>
  </r>
  <r>
    <x v="1"/>
  </r>
  <r>
    <x v="14"/>
  </r>
  <r>
    <x v="4"/>
  </r>
  <r>
    <x v="21"/>
  </r>
  <r>
    <x v="14"/>
  </r>
  <r>
    <x v="7"/>
  </r>
  <r>
    <x v="0"/>
  </r>
  <r>
    <x v="5"/>
  </r>
  <r>
    <x v="7"/>
  </r>
  <r>
    <x v="7"/>
  </r>
  <r>
    <x v="4"/>
  </r>
  <r>
    <x v="5"/>
  </r>
  <r>
    <x v="0"/>
  </r>
  <r>
    <x v="7"/>
  </r>
  <r>
    <x v="21"/>
  </r>
  <r>
    <x v="14"/>
  </r>
  <r>
    <x v="7"/>
  </r>
  <r>
    <x v="7"/>
  </r>
  <r>
    <x v="5"/>
  </r>
  <r>
    <x v="0"/>
  </r>
  <r>
    <x v="53"/>
  </r>
  <r>
    <x v="7"/>
  </r>
  <r>
    <x v="0"/>
  </r>
  <r>
    <x v="7"/>
  </r>
  <r>
    <x v="5"/>
  </r>
  <r>
    <x v="8"/>
  </r>
  <r>
    <x v="14"/>
  </r>
  <r>
    <x v="28"/>
  </r>
  <r>
    <x v="12"/>
  </r>
  <r>
    <x v="7"/>
  </r>
  <r>
    <x v="21"/>
  </r>
  <r>
    <x v="10"/>
  </r>
  <r>
    <x v="52"/>
  </r>
  <r>
    <x v="37"/>
  </r>
  <r>
    <x v="37"/>
  </r>
  <r>
    <x v="50"/>
  </r>
  <r>
    <x v="52"/>
  </r>
  <r>
    <x v="10"/>
  </r>
  <r>
    <x v="21"/>
  </r>
  <r>
    <x v="26"/>
  </r>
  <r>
    <x v="2"/>
  </r>
  <r>
    <x v="23"/>
  </r>
  <r>
    <x v="7"/>
  </r>
  <r>
    <x v="7"/>
  </r>
  <r>
    <x v="3"/>
  </r>
  <r>
    <x v="10"/>
  </r>
  <r>
    <x v="15"/>
  </r>
  <r>
    <x v="5"/>
  </r>
  <r>
    <x v="23"/>
  </r>
  <r>
    <x v="10"/>
  </r>
  <r>
    <x v="14"/>
  </r>
  <r>
    <x v="7"/>
  </r>
  <r>
    <x v="5"/>
  </r>
  <r>
    <x v="7"/>
  </r>
  <r>
    <x v="10"/>
  </r>
  <r>
    <x v="55"/>
  </r>
  <r>
    <x v="1"/>
  </r>
  <r>
    <x v="7"/>
  </r>
  <r>
    <x v="10"/>
  </r>
  <r>
    <x v="14"/>
  </r>
  <r>
    <x v="14"/>
  </r>
  <r>
    <x v="7"/>
  </r>
  <r>
    <x v="4"/>
  </r>
  <r>
    <x v="7"/>
  </r>
  <r>
    <x v="10"/>
  </r>
  <r>
    <x v="0"/>
  </r>
  <r>
    <x v="1"/>
  </r>
  <r>
    <x v="7"/>
  </r>
  <r>
    <x v="10"/>
  </r>
  <r>
    <x v="1"/>
  </r>
  <r>
    <x v="3"/>
  </r>
  <r>
    <x v="7"/>
  </r>
  <r>
    <x v="14"/>
  </r>
  <r>
    <x v="8"/>
  </r>
  <r>
    <x v="33"/>
  </r>
  <r>
    <x v="7"/>
  </r>
  <r>
    <x v="14"/>
  </r>
  <r>
    <x v="51"/>
  </r>
  <r>
    <x v="5"/>
  </r>
  <r>
    <x v="38"/>
  </r>
  <r>
    <x v="16"/>
  </r>
  <r>
    <x v="7"/>
  </r>
  <r>
    <x v="41"/>
  </r>
  <r>
    <x v="13"/>
  </r>
  <r>
    <x v="26"/>
  </r>
  <r>
    <x v="56"/>
  </r>
  <r>
    <x v="0"/>
  </r>
  <r>
    <x v="0"/>
  </r>
  <r>
    <x v="21"/>
  </r>
  <r>
    <x v="14"/>
  </r>
  <r>
    <x v="30"/>
  </r>
  <r>
    <x v="0"/>
  </r>
  <r>
    <x v="5"/>
  </r>
  <r>
    <x v="14"/>
  </r>
  <r>
    <x v="14"/>
  </r>
  <r>
    <x v="10"/>
  </r>
  <r>
    <x v="14"/>
  </r>
  <r>
    <x v="7"/>
  </r>
  <r>
    <x v="14"/>
  </r>
  <r>
    <x v="9"/>
  </r>
  <r>
    <x v="4"/>
  </r>
  <r>
    <x v="14"/>
  </r>
  <r>
    <x v="5"/>
  </r>
  <r>
    <x v="21"/>
  </r>
  <r>
    <x v="4"/>
  </r>
  <r>
    <x v="10"/>
  </r>
  <r>
    <x v="7"/>
  </r>
  <r>
    <x v="21"/>
  </r>
  <r>
    <x v="0"/>
  </r>
  <r>
    <x v="10"/>
  </r>
  <r>
    <x v="7"/>
  </r>
  <r>
    <x v="14"/>
  </r>
  <r>
    <x v="5"/>
  </r>
  <r>
    <x v="21"/>
  </r>
  <r>
    <x v="7"/>
  </r>
  <r>
    <x v="5"/>
  </r>
  <r>
    <x v="5"/>
  </r>
  <r>
    <x v="5"/>
  </r>
  <r>
    <x v="21"/>
  </r>
  <r>
    <x v="7"/>
  </r>
  <r>
    <x v="7"/>
  </r>
  <r>
    <x v="5"/>
  </r>
  <r>
    <x v="5"/>
  </r>
  <r>
    <x v="21"/>
  </r>
  <r>
    <x v="5"/>
  </r>
  <r>
    <x v="0"/>
  </r>
  <r>
    <x v="26"/>
  </r>
  <r>
    <x v="10"/>
  </r>
  <r>
    <x v="5"/>
  </r>
  <r>
    <x v="45"/>
  </r>
  <r>
    <x v="0"/>
  </r>
  <r>
    <x v="7"/>
  </r>
  <r>
    <x v="7"/>
  </r>
  <r>
    <x v="10"/>
  </r>
  <r>
    <x v="5"/>
  </r>
  <r>
    <x v="21"/>
  </r>
  <r>
    <x v="0"/>
  </r>
  <r>
    <x v="5"/>
  </r>
  <r>
    <x v="14"/>
  </r>
  <r>
    <x v="10"/>
  </r>
  <r>
    <x v="5"/>
  </r>
  <r>
    <x v="7"/>
  </r>
  <r>
    <x v="7"/>
  </r>
  <r>
    <x v="0"/>
  </r>
  <r>
    <x v="21"/>
  </r>
  <r>
    <x v="50"/>
  </r>
  <r>
    <x v="52"/>
  </r>
  <r>
    <x v="42"/>
  </r>
  <r>
    <x v="34"/>
  </r>
  <r>
    <x v="0"/>
  </r>
  <r>
    <x v="56"/>
  </r>
  <r>
    <x v="32"/>
  </r>
  <r>
    <x v="10"/>
  </r>
  <r>
    <x v="3"/>
  </r>
  <r>
    <x v="56"/>
  </r>
  <r>
    <x v="57"/>
  </r>
  <r>
    <x v="34"/>
  </r>
  <r>
    <x v="7"/>
  </r>
  <r>
    <x v="34"/>
  </r>
  <r>
    <x v="14"/>
  </r>
  <r>
    <x v="28"/>
  </r>
  <r>
    <x v="7"/>
  </r>
  <r>
    <x v="5"/>
  </r>
  <r>
    <x v="8"/>
  </r>
  <r>
    <x v="58"/>
  </r>
  <r>
    <x v="34"/>
  </r>
  <r>
    <x v="21"/>
  </r>
  <r>
    <x v="59"/>
  </r>
  <r>
    <x v="5"/>
  </r>
  <r>
    <x v="35"/>
  </r>
  <r>
    <x v="0"/>
  </r>
  <r>
    <x v="14"/>
  </r>
  <r>
    <x v="5"/>
  </r>
  <r>
    <x v="58"/>
  </r>
  <r>
    <x v="34"/>
  </r>
  <r>
    <x v="0"/>
  </r>
  <r>
    <x v="7"/>
  </r>
  <r>
    <x v="5"/>
  </r>
  <r>
    <x v="21"/>
  </r>
  <r>
    <x v="7"/>
  </r>
  <r>
    <x v="12"/>
  </r>
  <r>
    <x v="21"/>
  </r>
  <r>
    <x v="7"/>
  </r>
  <r>
    <x v="10"/>
  </r>
  <r>
    <x v="14"/>
  </r>
  <r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50">
  <r>
    <x v="0"/>
    <n v="62"/>
  </r>
  <r>
    <x v="1"/>
    <n v="60"/>
  </r>
  <r>
    <x v="2"/>
    <n v="54"/>
  </r>
  <r>
    <x v="3"/>
    <n v="59"/>
  </r>
  <r>
    <x v="4"/>
    <n v="68"/>
  </r>
  <r>
    <x v="5"/>
    <n v="54"/>
  </r>
  <r>
    <x v="2"/>
    <n v="63"/>
  </r>
  <r>
    <x v="6"/>
    <n v="34"/>
  </r>
  <r>
    <x v="1"/>
    <n v="59"/>
  </r>
  <r>
    <x v="3"/>
    <n v="65"/>
  </r>
  <r>
    <x v="7"/>
    <n v="61"/>
  </r>
  <r>
    <x v="8"/>
    <n v="65"/>
  </r>
  <r>
    <x v="9"/>
    <n v="54"/>
  </r>
  <r>
    <x v="1"/>
    <n v="59"/>
  </r>
  <r>
    <x v="1"/>
    <n v="59"/>
  </r>
  <r>
    <x v="1"/>
    <n v="54"/>
  </r>
  <r>
    <x v="8"/>
    <n v="35"/>
  </r>
  <r>
    <x v="9"/>
    <n v="66"/>
  </r>
  <r>
    <x v="9"/>
    <n v="65"/>
  </r>
  <r>
    <x v="8"/>
    <n v="66"/>
  </r>
  <r>
    <x v="4"/>
    <n v="72"/>
  </r>
  <r>
    <x v="10"/>
    <n v="56"/>
  </r>
  <r>
    <x v="8"/>
    <n v="58"/>
  </r>
  <r>
    <x v="9"/>
    <n v="58"/>
  </r>
  <r>
    <x v="9"/>
    <n v="64"/>
  </r>
  <r>
    <x v="11"/>
    <n v="57"/>
  </r>
  <r>
    <x v="12"/>
    <n v="60"/>
  </r>
  <r>
    <x v="13"/>
    <n v="56"/>
  </r>
  <r>
    <x v="14"/>
    <n v="44"/>
  </r>
  <r>
    <x v="15"/>
    <n v="59"/>
  </r>
  <r>
    <x v="16"/>
    <n v="43"/>
  </r>
  <r>
    <x v="8"/>
    <n v="65"/>
  </r>
  <r>
    <x v="17"/>
    <n v="55"/>
  </r>
  <r>
    <x v="18"/>
    <n v="38"/>
  </r>
  <r>
    <x v="7"/>
    <n v="57"/>
  </r>
  <r>
    <x v="19"/>
    <n v="48"/>
  </r>
  <r>
    <x v="2"/>
    <n v="67"/>
  </r>
  <r>
    <x v="7"/>
    <n v="44"/>
  </r>
  <r>
    <x v="1"/>
    <n v="55"/>
  </r>
  <r>
    <x v="20"/>
    <n v="53"/>
  </r>
  <r>
    <x v="14"/>
    <n v="65"/>
  </r>
  <r>
    <x v="1"/>
    <n v="69"/>
  </r>
  <r>
    <x v="21"/>
    <n v="67"/>
  </r>
  <r>
    <x v="9"/>
    <n v="70"/>
  </r>
  <r>
    <x v="10"/>
    <n v="33"/>
  </r>
  <r>
    <x v="10"/>
    <n v="51"/>
  </r>
  <r>
    <x v="13"/>
    <n v="54"/>
  </r>
  <r>
    <x v="22"/>
    <n v="64"/>
  </r>
  <r>
    <x v="13"/>
    <n v="65"/>
  </r>
  <r>
    <x v="6"/>
    <n v="37"/>
  </r>
  <r>
    <x v="9"/>
    <n v="66"/>
  </r>
  <r>
    <x v="2"/>
    <n v="66"/>
  </r>
  <r>
    <x v="22"/>
    <n v="65"/>
  </r>
  <r>
    <x v="14"/>
    <n v="62"/>
  </r>
  <r>
    <x v="23"/>
    <n v="58"/>
  </r>
  <r>
    <x v="21"/>
    <n v="66"/>
  </r>
  <r>
    <x v="2"/>
    <n v="61"/>
  </r>
  <r>
    <x v="10"/>
    <n v="85"/>
  </r>
  <r>
    <x v="14"/>
    <n v="58"/>
  </r>
  <r>
    <x v="22"/>
    <n v="62"/>
  </r>
  <r>
    <x v="12"/>
    <n v="65"/>
  </r>
  <r>
    <x v="10"/>
    <n v="65"/>
  </r>
  <r>
    <x v="2"/>
    <n v="78"/>
  </r>
  <r>
    <x v="20"/>
    <n v="65"/>
  </r>
  <r>
    <x v="10"/>
    <n v="48"/>
  </r>
  <r>
    <x v="13"/>
    <n v="65"/>
  </r>
  <r>
    <x v="2"/>
    <n v="64"/>
  </r>
  <r>
    <x v="22"/>
    <n v="64"/>
  </r>
  <r>
    <x v="13"/>
    <n v="65"/>
  </r>
  <r>
    <x v="21"/>
    <n v="64"/>
  </r>
  <r>
    <x v="15"/>
    <n v="65"/>
  </r>
  <r>
    <x v="17"/>
    <n v="66"/>
  </r>
  <r>
    <x v="11"/>
    <n v="63"/>
  </r>
  <r>
    <x v="4"/>
    <n v="64"/>
  </r>
  <r>
    <x v="11"/>
    <n v="65"/>
  </r>
  <r>
    <x v="4"/>
    <n v="70"/>
  </r>
  <r>
    <x v="9"/>
    <n v="64"/>
  </r>
  <r>
    <x v="5"/>
    <n v="32"/>
  </r>
  <r>
    <x v="24"/>
    <n v="53"/>
  </r>
  <r>
    <x v="3"/>
    <n v="92"/>
  </r>
  <r>
    <x v="25"/>
    <n v="67"/>
  </r>
  <r>
    <x v="26"/>
    <n v="87"/>
  </r>
  <r>
    <x v="25"/>
    <n v="60"/>
  </r>
  <r>
    <x v="25"/>
    <n v="56"/>
  </r>
  <r>
    <x v="25"/>
    <n v="52"/>
  </r>
  <r>
    <x v="27"/>
    <n v="90"/>
  </r>
  <r>
    <x v="27"/>
    <n v="86"/>
  </r>
  <r>
    <x v="28"/>
    <n v="69"/>
  </r>
  <r>
    <x v="22"/>
    <n v="59"/>
  </r>
  <r>
    <x v="8"/>
    <n v="67"/>
  </r>
  <r>
    <x v="28"/>
    <n v="36"/>
  </r>
  <r>
    <x v="9"/>
    <n v="67"/>
  </r>
  <r>
    <x v="3"/>
    <n v="69"/>
  </r>
  <r>
    <x v="19"/>
    <n v="75"/>
  </r>
  <r>
    <x v="16"/>
    <n v="69"/>
  </r>
  <r>
    <x v="29"/>
    <n v="67"/>
  </r>
  <r>
    <x v="26"/>
    <n v="69"/>
  </r>
  <r>
    <x v="20"/>
    <n v="70"/>
  </r>
  <r>
    <x v="30"/>
    <n v="67"/>
  </r>
  <r>
    <x v="12"/>
    <n v="68"/>
  </r>
  <r>
    <x v="12"/>
    <n v="80"/>
  </r>
  <r>
    <x v="14"/>
    <n v="66"/>
  </r>
  <r>
    <x v="3"/>
    <n v="84"/>
  </r>
  <r>
    <x v="26"/>
    <n v="67"/>
  </r>
  <r>
    <x v="19"/>
    <n v="67"/>
  </r>
  <r>
    <x v="21"/>
    <n v="63"/>
  </r>
  <r>
    <x v="2"/>
    <n v="61"/>
  </r>
  <r>
    <x v="8"/>
    <n v="65"/>
  </r>
  <r>
    <x v="16"/>
    <n v="43"/>
  </r>
  <r>
    <x v="8"/>
    <n v="65"/>
  </r>
  <r>
    <x v="10"/>
    <n v="57"/>
  </r>
  <r>
    <x v="16"/>
    <n v="39"/>
  </r>
  <r>
    <x v="31"/>
    <n v="57"/>
  </r>
  <r>
    <x v="12"/>
    <n v="67"/>
  </r>
  <r>
    <x v="14"/>
    <n v="67"/>
  </r>
  <r>
    <x v="8"/>
    <n v="59"/>
  </r>
  <r>
    <x v="26"/>
    <n v="86"/>
  </r>
  <r>
    <x v="8"/>
    <n v="60"/>
  </r>
  <r>
    <x v="21"/>
    <n v="60"/>
  </r>
  <r>
    <x v="8"/>
    <n v="66"/>
  </r>
  <r>
    <x v="21"/>
    <n v="69"/>
  </r>
  <r>
    <x v="17"/>
    <n v="67"/>
  </r>
  <r>
    <x v="8"/>
    <n v="67"/>
  </r>
  <r>
    <x v="9"/>
    <n v="67"/>
  </r>
  <r>
    <x v="26"/>
    <n v="67"/>
  </r>
  <r>
    <x v="9"/>
    <n v="61"/>
  </r>
  <r>
    <x v="5"/>
    <n v="76"/>
  </r>
  <r>
    <x v="8"/>
    <n v="63"/>
  </r>
  <r>
    <x v="17"/>
    <n v="68"/>
  </r>
  <r>
    <x v="11"/>
    <n v="67"/>
  </r>
  <r>
    <x v="14"/>
    <n v="68"/>
  </r>
  <r>
    <x v="8"/>
    <n v="55"/>
  </r>
  <r>
    <x v="17"/>
    <n v="40"/>
  </r>
  <r>
    <x v="32"/>
    <n v="60"/>
  </r>
  <r>
    <x v="10"/>
    <n v="58"/>
  </r>
  <r>
    <x v="11"/>
    <n v="67"/>
  </r>
  <r>
    <x v="32"/>
    <n v="32"/>
  </r>
  <r>
    <x v="33"/>
    <n v="30"/>
  </r>
  <r>
    <x v="29"/>
    <n v="31"/>
  </r>
  <r>
    <x v="30"/>
    <n v="37"/>
  </r>
  <r>
    <x v="9"/>
    <n v="45"/>
  </r>
  <r>
    <x v="34"/>
    <n v="34"/>
  </r>
  <r>
    <x v="35"/>
    <n v="34"/>
  </r>
  <r>
    <x v="35"/>
    <n v="32"/>
  </r>
  <r>
    <x v="29"/>
    <n v="36"/>
  </r>
  <r>
    <x v="14"/>
    <n v="34"/>
  </r>
  <r>
    <x v="29"/>
    <n v="37"/>
  </r>
  <r>
    <x v="30"/>
    <n v="30"/>
  </r>
  <r>
    <x v="29"/>
    <n v="32"/>
  </r>
  <r>
    <x v="34"/>
    <n v="34"/>
  </r>
  <r>
    <x v="31"/>
    <n v="39"/>
  </r>
  <r>
    <x v="10"/>
    <n v="34"/>
  </r>
  <r>
    <x v="31"/>
    <n v="40"/>
  </r>
  <r>
    <x v="32"/>
    <n v="31"/>
  </r>
  <r>
    <x v="30"/>
    <n v="32"/>
  </r>
  <r>
    <x v="34"/>
    <n v="54"/>
  </r>
  <r>
    <x v="36"/>
    <n v="37"/>
  </r>
  <r>
    <x v="35"/>
    <n v="33"/>
  </r>
  <r>
    <x v="14"/>
    <n v="34"/>
  </r>
  <r>
    <x v="35"/>
    <n v="52"/>
  </r>
  <r>
    <x v="34"/>
    <n v="31"/>
  </r>
  <r>
    <x v="18"/>
    <n v="28"/>
  </r>
  <r>
    <x v="37"/>
    <n v="44"/>
  </r>
  <r>
    <x v="9"/>
    <n v="65"/>
  </r>
  <r>
    <x v="30"/>
    <n v="64"/>
  </r>
  <r>
    <x v="29"/>
    <n v="69"/>
  </r>
  <r>
    <x v="10"/>
    <n v="34"/>
  </r>
  <r>
    <x v="32"/>
    <n v="46"/>
  </r>
  <r>
    <x v="35"/>
    <n v="36"/>
  </r>
  <r>
    <x v="29"/>
    <n v="31"/>
  </r>
  <r>
    <x v="14"/>
    <n v="60"/>
  </r>
  <r>
    <x v="34"/>
    <n v="29"/>
  </r>
  <r>
    <x v="6"/>
    <n v="56"/>
  </r>
  <r>
    <x v="38"/>
    <n v="39"/>
  </r>
  <r>
    <x v="39"/>
    <n v="37"/>
  </r>
  <r>
    <x v="3"/>
    <n v="57"/>
  </r>
  <r>
    <x v="21"/>
    <n v="40"/>
  </r>
  <r>
    <x v="6"/>
    <n v="65"/>
  </r>
  <r>
    <x v="40"/>
    <n v="64"/>
  </r>
  <r>
    <x v="15"/>
    <n v="67"/>
  </r>
  <r>
    <x v="38"/>
    <n v="56"/>
  </r>
  <r>
    <x v="7"/>
    <n v="60"/>
  </r>
  <r>
    <x v="29"/>
    <n v="39"/>
  </r>
  <r>
    <x v="41"/>
    <e v="#N/A"/>
  </r>
  <r>
    <x v="22"/>
    <n v="56"/>
  </r>
  <r>
    <x v="42"/>
    <n v="76"/>
  </r>
  <r>
    <x v="27"/>
    <n v="73"/>
  </r>
  <r>
    <x v="5"/>
    <e v="#N/A"/>
  </r>
  <r>
    <x v="8"/>
    <n v="75"/>
  </r>
  <r>
    <x v="1"/>
    <n v="65"/>
  </r>
  <r>
    <x v="37"/>
    <n v="74"/>
  </r>
  <r>
    <x v="17"/>
    <n v="61"/>
  </r>
  <r>
    <x v="1"/>
    <n v="65"/>
  </r>
  <r>
    <x v="11"/>
    <n v="63"/>
  </r>
  <r>
    <x v="2"/>
    <n v="65"/>
  </r>
  <r>
    <x v="17"/>
    <n v="66"/>
  </r>
  <r>
    <x v="9"/>
    <n v="68"/>
  </r>
  <r>
    <x v="20"/>
    <n v="70"/>
  </r>
  <r>
    <x v="0"/>
    <n v="70"/>
  </r>
  <r>
    <x v="13"/>
    <n v="70"/>
  </r>
  <r>
    <x v="39"/>
    <n v="65"/>
  </r>
  <r>
    <x v="16"/>
    <n v="48"/>
  </r>
  <r>
    <x v="29"/>
    <n v="56"/>
  </r>
  <r>
    <x v="35"/>
    <n v="56"/>
  </r>
  <r>
    <x v="11"/>
    <n v="63"/>
  </r>
  <r>
    <x v="4"/>
    <n v="71"/>
  </r>
  <r>
    <x v="26"/>
    <n v="63"/>
  </r>
  <r>
    <x v="1"/>
    <n v="62"/>
  </r>
  <r>
    <x v="9"/>
    <n v="68"/>
  </r>
  <r>
    <x v="2"/>
    <n v="70"/>
  </r>
  <r>
    <x v="1"/>
    <n v="68"/>
  </r>
  <r>
    <x v="11"/>
    <n v="71"/>
  </r>
  <r>
    <x v="19"/>
    <n v="60"/>
  </r>
  <r>
    <x v="9"/>
    <n v="71"/>
  </r>
  <r>
    <x v="11"/>
    <n v="41"/>
  </r>
  <r>
    <x v="32"/>
    <n v="65"/>
  </r>
  <r>
    <x v="14"/>
    <n v="32"/>
  </r>
  <r>
    <x v="8"/>
    <n v="65"/>
  </r>
  <r>
    <x v="26"/>
    <n v="60"/>
  </r>
  <r>
    <x v="1"/>
    <n v="61"/>
  </r>
  <r>
    <x v="13"/>
    <n v="60"/>
  </r>
  <r>
    <x v="30"/>
    <n v="63"/>
  </r>
  <r>
    <x v="11"/>
    <n v="70"/>
  </r>
  <r>
    <x v="9"/>
    <n v="61"/>
  </r>
  <r>
    <x v="33"/>
    <n v="72"/>
  </r>
  <r>
    <x v="1"/>
    <n v="41"/>
  </r>
  <r>
    <x v="4"/>
    <n v="65"/>
  </r>
  <r>
    <x v="19"/>
    <n v="70"/>
  </r>
  <r>
    <x v="0"/>
    <n v="60"/>
  </r>
  <r>
    <x v="13"/>
    <n v="72"/>
  </r>
  <r>
    <x v="9"/>
    <n v="46"/>
  </r>
  <r>
    <x v="4"/>
    <n v="55"/>
  </r>
  <r>
    <x v="0"/>
    <n v="65"/>
  </r>
  <r>
    <x v="11"/>
    <n v="56"/>
  </r>
  <r>
    <x v="10"/>
    <n v="53"/>
  </r>
  <r>
    <x v="11"/>
    <n v="61"/>
  </r>
  <r>
    <x v="17"/>
    <n v="70"/>
  </r>
  <r>
    <x v="8"/>
    <n v="40"/>
  </r>
  <r>
    <x v="8"/>
    <n v="61"/>
  </r>
  <r>
    <x v="11"/>
    <n v="52"/>
  </r>
  <r>
    <x v="4"/>
    <n v="62"/>
  </r>
  <r>
    <x v="30"/>
    <n v="65"/>
  </r>
  <r>
    <x v="8"/>
    <n v="65"/>
  </r>
  <r>
    <x v="0"/>
    <n v="46"/>
  </r>
  <r>
    <x v="0"/>
    <n v="59"/>
  </r>
  <r>
    <x v="40"/>
    <n v="64"/>
  </r>
  <r>
    <x v="22"/>
    <n v="74"/>
  </r>
  <r>
    <x v="4"/>
    <n v="62"/>
  </r>
  <r>
    <x v="8"/>
    <n v="70"/>
  </r>
  <r>
    <x v="8"/>
    <n v="50"/>
  </r>
  <r>
    <x v="8"/>
    <n v="54"/>
  </r>
  <r>
    <x v="17"/>
    <n v="58"/>
  </r>
  <r>
    <x v="0"/>
    <n v="57"/>
  </r>
  <r>
    <x v="1"/>
    <n v="64"/>
  </r>
  <r>
    <x v="10"/>
    <n v="65"/>
  </r>
  <r>
    <x v="20"/>
    <n v="44"/>
  </r>
  <r>
    <x v="34"/>
    <n v="70"/>
  </r>
  <r>
    <x v="26"/>
    <n v="68"/>
  </r>
  <r>
    <x v="43"/>
    <n v="74"/>
  </r>
  <r>
    <x v="43"/>
    <n v="75"/>
  </r>
  <r>
    <x v="30"/>
    <n v="54"/>
  </r>
  <r>
    <x v="8"/>
    <n v="36"/>
  </r>
  <r>
    <x v="10"/>
    <n v="60"/>
  </r>
  <r>
    <x v="14"/>
    <n v="64"/>
  </r>
  <r>
    <x v="1"/>
    <n v="68"/>
  </r>
  <r>
    <x v="17"/>
    <n v="67"/>
  </r>
  <r>
    <x v="0"/>
    <n v="64"/>
  </r>
  <r>
    <x v="31"/>
    <n v="65"/>
  </r>
  <r>
    <x v="31"/>
    <n v="62"/>
  </r>
  <r>
    <x v="21"/>
    <n v="63"/>
  </r>
  <r>
    <x v="4"/>
    <n v="65"/>
  </r>
  <r>
    <x v="17"/>
    <n v="65"/>
  </r>
  <r>
    <x v="17"/>
    <n v="68"/>
  </r>
  <r>
    <x v="13"/>
    <n v="63"/>
  </r>
  <r>
    <x v="8"/>
    <n v="62"/>
  </r>
  <r>
    <x v="22"/>
    <n v="65"/>
  </r>
  <r>
    <x v="22"/>
    <n v="67"/>
  </r>
  <r>
    <x v="13"/>
    <n v="64"/>
  </r>
  <r>
    <x v="8"/>
    <n v="65"/>
  </r>
  <r>
    <x v="2"/>
    <n v="65"/>
  </r>
  <r>
    <x v="8"/>
    <n v="63"/>
  </r>
  <r>
    <x v="1"/>
    <n v="62"/>
  </r>
  <r>
    <x v="13"/>
    <n v="41"/>
  </r>
  <r>
    <x v="14"/>
    <n v="65"/>
  </r>
  <r>
    <x v="11"/>
    <n v="62"/>
  </r>
  <r>
    <x v="11"/>
    <n v="65"/>
  </r>
  <r>
    <x v="14"/>
    <n v="63"/>
  </r>
  <r>
    <x v="22"/>
    <n v="61"/>
  </r>
  <r>
    <x v="22"/>
    <n v="64"/>
  </r>
  <r>
    <x v="19"/>
    <n v="85"/>
  </r>
  <r>
    <x v="21"/>
    <n v="56"/>
  </r>
  <r>
    <x v="21"/>
    <n v="65"/>
  </r>
  <r>
    <x v="14"/>
    <n v="67"/>
  </r>
  <r>
    <x v="10"/>
    <n v="66"/>
  </r>
  <r>
    <x v="2"/>
    <n v="71"/>
  </r>
  <r>
    <x v="11"/>
    <n v="75"/>
  </r>
  <r>
    <x v="9"/>
    <n v="75"/>
  </r>
  <r>
    <x v="2"/>
    <n v="73"/>
  </r>
  <r>
    <x v="9"/>
    <n v="71"/>
  </r>
  <r>
    <x v="14"/>
    <n v="66"/>
  </r>
  <r>
    <x v="11"/>
    <n v="67"/>
  </r>
  <r>
    <x v="11"/>
    <n v="51"/>
  </r>
  <r>
    <x v="14"/>
    <n v="54"/>
  </r>
  <r>
    <x v="4"/>
    <n v="69"/>
  </r>
  <r>
    <x v="4"/>
    <n v="65"/>
  </r>
  <r>
    <x v="1"/>
    <n v="65"/>
  </r>
  <r>
    <x v="3"/>
    <n v="59"/>
  </r>
  <r>
    <x v="17"/>
    <n v="66"/>
  </r>
  <r>
    <x v="13"/>
    <n v="57"/>
  </r>
  <r>
    <x v="14"/>
    <n v="63"/>
  </r>
  <r>
    <x v="4"/>
    <n v="69"/>
  </r>
  <r>
    <x v="8"/>
    <n v="66"/>
  </r>
  <r>
    <x v="8"/>
    <n v="64"/>
  </r>
  <r>
    <x v="11"/>
    <n v="65"/>
  </r>
  <r>
    <x v="20"/>
    <n v="63"/>
  </r>
  <r>
    <x v="21"/>
    <n v="65"/>
  </r>
  <r>
    <x v="14"/>
    <n v="66"/>
  </r>
  <r>
    <x v="13"/>
    <n v="47"/>
  </r>
  <r>
    <x v="10"/>
    <n v="60"/>
  </r>
  <r>
    <x v="14"/>
    <n v="65"/>
  </r>
  <r>
    <x v="17"/>
    <n v="66"/>
  </r>
  <r>
    <x v="8"/>
    <n v="64"/>
  </r>
  <r>
    <x v="8"/>
    <n v="64"/>
  </r>
  <r>
    <x v="8"/>
    <n v="65"/>
  </r>
  <r>
    <x v="13"/>
    <n v="68"/>
  </r>
  <r>
    <x v="11"/>
    <n v="65"/>
  </r>
  <r>
    <x v="17"/>
    <n v="66"/>
  </r>
  <r>
    <x v="20"/>
    <n v="62"/>
  </r>
  <r>
    <x v="10"/>
    <n v="60"/>
  </r>
  <r>
    <x v="2"/>
    <n v="65"/>
  </r>
  <r>
    <x v="11"/>
    <n v="66"/>
  </r>
  <r>
    <x v="7"/>
    <n v="60"/>
  </r>
  <r>
    <x v="21"/>
    <n v="59"/>
  </r>
  <r>
    <x v="17"/>
    <n v="65"/>
  </r>
  <r>
    <x v="20"/>
    <n v="64"/>
  </r>
  <r>
    <x v="22"/>
    <n v="61"/>
  </r>
  <r>
    <x v="8"/>
    <n v="52"/>
  </r>
  <r>
    <x v="11"/>
    <n v="65"/>
  </r>
  <r>
    <x v="17"/>
    <n v="64"/>
  </r>
  <r>
    <x v="26"/>
    <n v="74"/>
  </r>
  <r>
    <x v="22"/>
    <n v="63"/>
  </r>
  <r>
    <x v="5"/>
    <n v="80"/>
  </r>
  <r>
    <x v="41"/>
    <n v="44"/>
  </r>
  <r>
    <x v="44"/>
    <n v="65"/>
  </r>
  <r>
    <x v="28"/>
    <n v="76"/>
  </r>
  <r>
    <x v="19"/>
    <n v="58"/>
  </r>
  <r>
    <x v="0"/>
    <n v="51"/>
  </r>
  <r>
    <x v="45"/>
    <n v="79"/>
  </r>
  <r>
    <x v="21"/>
    <n v="62"/>
  </r>
  <r>
    <x v="1"/>
    <n v="62"/>
  </r>
  <r>
    <x v="1"/>
    <n v="67"/>
  </r>
  <r>
    <x v="13"/>
    <n v="64"/>
  </r>
  <r>
    <x v="30"/>
    <n v="32"/>
  </r>
  <r>
    <x v="21"/>
    <n v="62"/>
  </r>
  <r>
    <x v="9"/>
    <n v="63"/>
  </r>
  <r>
    <x v="21"/>
    <n v="64"/>
  </r>
  <r>
    <x v="1"/>
    <n v="64"/>
  </r>
  <r>
    <x v="21"/>
    <n v="66"/>
  </r>
  <r>
    <x v="9"/>
    <n v="64"/>
  </r>
  <r>
    <x v="10"/>
    <n v="65"/>
  </r>
  <r>
    <x v="0"/>
    <n v="64"/>
  </r>
  <r>
    <x v="13"/>
    <n v="35"/>
  </r>
  <r>
    <x v="21"/>
    <n v="68"/>
  </r>
  <r>
    <x v="1"/>
    <n v="64"/>
  </r>
  <r>
    <x v="14"/>
    <n v="63"/>
  </r>
  <r>
    <x v="13"/>
    <n v="67"/>
  </r>
  <r>
    <x v="10"/>
    <n v="68"/>
  </r>
  <r>
    <x v="26"/>
    <n v="66"/>
  </r>
  <r>
    <x v="0"/>
    <n v="65"/>
  </r>
  <r>
    <x v="14"/>
    <n v="67"/>
  </r>
  <r>
    <x v="19"/>
    <n v="62"/>
  </r>
  <r>
    <x v="8"/>
    <n v="66"/>
  </r>
  <r>
    <x v="21"/>
    <n v="65"/>
  </r>
  <r>
    <x v="21"/>
    <n v="64"/>
  </r>
  <r>
    <x v="21"/>
    <n v="63"/>
  </r>
  <r>
    <x v="21"/>
    <n v="67"/>
  </r>
  <r>
    <x v="21"/>
    <n v="65"/>
  </r>
  <r>
    <x v="10"/>
    <n v="63"/>
  </r>
  <r>
    <x v="13"/>
    <n v="63"/>
  </r>
  <r>
    <x v="13"/>
    <n v="63"/>
  </r>
  <r>
    <x v="21"/>
    <n v="67"/>
  </r>
  <r>
    <x v="22"/>
    <n v="65"/>
  </r>
  <r>
    <x v="13"/>
    <n v="65"/>
  </r>
  <r>
    <x v="21"/>
    <n v="63"/>
  </r>
  <r>
    <x v="21"/>
    <n v="63"/>
  </r>
  <r>
    <x v="8"/>
    <n v="67"/>
  </r>
  <r>
    <x v="21"/>
    <n v="63"/>
  </r>
  <r>
    <x v="9"/>
    <n v="62"/>
  </r>
  <r>
    <x v="14"/>
    <n v="51"/>
  </r>
  <r>
    <x v="9"/>
    <n v="66"/>
  </r>
  <r>
    <x v="21"/>
    <n v="63"/>
  </r>
  <r>
    <x v="21"/>
    <n v="45"/>
  </r>
  <r>
    <x v="21"/>
    <n v="62"/>
  </r>
  <r>
    <x v="8"/>
    <n v="65"/>
  </r>
  <r>
    <x v="0"/>
    <n v="65"/>
  </r>
  <r>
    <x v="21"/>
    <n v="66"/>
  </r>
  <r>
    <x v="4"/>
    <n v="63"/>
  </r>
  <r>
    <x v="8"/>
    <n v="67"/>
  </r>
  <r>
    <x v="13"/>
    <n v="62"/>
  </r>
  <r>
    <x v="13"/>
    <n v="63"/>
  </r>
  <r>
    <x v="8"/>
    <n v="64"/>
  </r>
  <r>
    <x v="14"/>
    <n v="66"/>
  </r>
  <r>
    <x v="21"/>
    <n v="63"/>
  </r>
  <r>
    <x v="0"/>
    <n v="65"/>
  </r>
  <r>
    <x v="23"/>
    <n v="65"/>
  </r>
  <r>
    <x v="29"/>
    <n v="62"/>
  </r>
  <r>
    <x v="21"/>
    <n v="67"/>
  </r>
  <r>
    <x v="14"/>
    <n v="73"/>
  </r>
  <r>
    <x v="22"/>
    <n v="71"/>
  </r>
  <r>
    <x v="21"/>
    <n v="40"/>
  </r>
  <r>
    <x v="27"/>
    <n v="90"/>
  </r>
  <r>
    <x v="13"/>
    <n v="62"/>
  </r>
  <r>
    <x v="27"/>
    <n v="79"/>
  </r>
  <r>
    <x v="28"/>
    <n v="87"/>
  </r>
  <r>
    <x v="14"/>
    <n v="66"/>
  </r>
  <r>
    <x v="13"/>
    <n v="59"/>
  </r>
  <r>
    <x v="1"/>
    <n v="79"/>
  </r>
  <r>
    <x v="10"/>
    <n v="81"/>
  </r>
  <r>
    <x v="24"/>
    <n v="90"/>
  </r>
  <r>
    <x v="21"/>
    <n v="65"/>
  </r>
  <r>
    <x v="28"/>
    <n v="90"/>
  </r>
  <r>
    <x v="44"/>
    <n v="64"/>
  </r>
  <r>
    <x v="0"/>
    <n v="85"/>
  </r>
  <r>
    <x v="21"/>
    <n v="65"/>
  </r>
  <r>
    <x v="13"/>
    <n v="63"/>
  </r>
  <r>
    <x v="21"/>
    <n v="61"/>
  </r>
  <r>
    <x v="24"/>
    <n v="89"/>
  </r>
  <r>
    <x v="1"/>
    <n v="90"/>
  </r>
  <r>
    <x v="22"/>
    <n v="67"/>
  </r>
  <r>
    <x v="24"/>
    <n v="88"/>
  </r>
  <r>
    <x v="10"/>
    <n v="63"/>
  </r>
  <r>
    <x v="26"/>
    <n v="86"/>
  </r>
  <r>
    <x v="13"/>
    <n v="62"/>
  </r>
  <r>
    <x v="44"/>
    <n v="64"/>
  </r>
  <r>
    <x v="8"/>
    <n v="63"/>
  </r>
  <r>
    <x v="25"/>
    <n v="89"/>
  </r>
  <r>
    <x v="36"/>
    <n v="90"/>
  </r>
  <r>
    <x v="17"/>
    <n v="62"/>
  </r>
  <r>
    <x v="13"/>
    <n v="65"/>
  </r>
  <r>
    <x v="13"/>
    <n v="63"/>
  </r>
  <r>
    <x v="21"/>
    <n v="67"/>
  </r>
  <r>
    <x v="25"/>
    <n v="65"/>
  </r>
  <r>
    <x v="22"/>
    <n v="56"/>
  </r>
  <r>
    <x v="46"/>
    <n v="67"/>
  </r>
  <r>
    <x v="27"/>
    <n v="65"/>
  </r>
  <r>
    <x v="25"/>
    <n v="66"/>
  </r>
  <r>
    <x v="27"/>
    <n v="64"/>
  </r>
  <r>
    <x v="20"/>
    <n v="60"/>
  </r>
  <r>
    <x v="27"/>
    <m/>
  </r>
  <r>
    <x v="2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СводнаяТаблица5" cacheId="35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4" indent="0" outline="1" outlineData="1" multipleFieldFilters="0" chartFormat="1" rowHeaderCaption="Единая Россия, %">
  <location ref="G3:H64" firstHeaderRow="1" firstDataRow="1" firstDataCol="1"/>
  <pivotFields count="1">
    <pivotField axis="axisRow" dataField="1" showAll="0">
      <items count="61">
        <item x="46"/>
        <item x="48"/>
        <item x="43"/>
        <item x="44"/>
        <item x="30"/>
        <item x="25"/>
        <item x="6"/>
        <item x="9"/>
        <item x="36"/>
        <item x="27"/>
        <item x="19"/>
        <item x="40"/>
        <item x="42"/>
        <item x="53"/>
        <item x="17"/>
        <item x="16"/>
        <item x="45"/>
        <item x="47"/>
        <item x="55"/>
        <item x="20"/>
        <item x="54"/>
        <item x="26"/>
        <item x="33"/>
        <item x="22"/>
        <item x="2"/>
        <item x="18"/>
        <item x="12"/>
        <item x="15"/>
        <item x="13"/>
        <item x="3"/>
        <item x="1"/>
        <item x="8"/>
        <item x="0"/>
        <item x="5"/>
        <item x="14"/>
        <item x="7"/>
        <item x="10"/>
        <item x="21"/>
        <item x="4"/>
        <item x="23"/>
        <item x="24"/>
        <item x="52"/>
        <item x="11"/>
        <item x="50"/>
        <item x="51"/>
        <item x="37"/>
        <item x="41"/>
        <item x="29"/>
        <item x="56"/>
        <item x="38"/>
        <item x="57"/>
        <item x="39"/>
        <item x="28"/>
        <item x="35"/>
        <item x="32"/>
        <item x="59"/>
        <item x="58"/>
        <item x="34"/>
        <item x="31"/>
        <item x="49"/>
        <item t="default"/>
      </items>
    </pivotField>
  </pivotFields>
  <rowFields count="1">
    <field x="0"/>
  </rowFields>
  <rowItems count="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 t="grand">
      <x/>
    </i>
  </rowItems>
  <colItems count="1">
    <i/>
  </colItems>
  <dataFields count="1">
    <dataField name="Количество участков" fld="0" subtotal="count" baseField="0" baseItem="0"/>
  </dataFields>
  <formats count="4">
    <format dxfId="15">
      <pivotArea field="0" type="button" dataOnly="0" labelOnly="1" outline="0" axis="axisRow" fieldPosition="0"/>
    </format>
    <format dxfId="14">
      <pivotArea dataOnly="0" labelOnly="1" outline="0" axis="axisValues" fieldPosition="0"/>
    </format>
    <format dxfId="13">
      <pivotArea field="0" type="button" dataOnly="0" labelOnly="1" outline="0" axis="axisRow" fieldPosition="0"/>
    </format>
    <format dxfId="12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СводнаяТаблица2" cacheId="41" applyNumberFormats="0" applyBorderFormats="0" applyFontFormats="0" applyPatternFormats="0" applyAlignmentFormats="0" applyWidthHeightFormats="1" dataCaption="Значения" updatedVersion="4" minRefreshableVersion="3" useAutoFormatting="1" rowGrandTotals="0" colGrandTotals="0" itemPrintTitles="1" createdVersion="4" indent="0" outline="1" outlineData="1" multipleFieldFilters="0" chartFormat="4" rowHeaderCaption="Путин %">
  <location ref="D3:E50" firstHeaderRow="1" firstDataRow="1" firstDataCol="1"/>
  <pivotFields count="2">
    <pivotField name="Путин, %" axis="axisRow" dataField="1" showAll="0">
      <items count="439">
        <item x="23"/>
        <item x="33"/>
        <item x="32"/>
        <item x="34"/>
        <item x="35"/>
        <item x="30"/>
        <item x="29"/>
        <item x="12"/>
        <item x="31"/>
        <item x="15"/>
        <item x="37"/>
        <item x="16"/>
        <item x="46"/>
        <item x="39"/>
        <item x="38"/>
        <item x="40"/>
        <item x="42"/>
        <item x="18"/>
        <item x="7"/>
        <item x="6"/>
        <item x="20"/>
        <item x="10"/>
        <item x="21"/>
        <item x="13"/>
        <item x="14"/>
        <item x="8"/>
        <item x="22"/>
        <item x="17"/>
        <item x="11"/>
        <item x="2"/>
        <item x="9"/>
        <item x="1"/>
        <item x="4"/>
        <item x="0"/>
        <item x="19"/>
        <item x="26"/>
        <item x="3"/>
        <item x="5"/>
        <item x="24"/>
        <item x="28"/>
        <item x="27"/>
        <item x="25"/>
        <item x="44"/>
        <item x="36"/>
        <item x="45"/>
        <item x="41"/>
        <item x="43"/>
        <item m="1" x="340"/>
        <item m="1" x="134"/>
        <item m="1" x="167"/>
        <item m="1" x="205"/>
        <item m="1" x="149"/>
        <item m="1" x="198"/>
        <item m="1" x="226"/>
        <item m="1" x="309"/>
        <item m="1" x="225"/>
        <item m="1" x="151"/>
        <item m="1" x="428"/>
        <item m="1" x="322"/>
        <item m="1" x="250"/>
        <item m="1" x="249"/>
        <item m="1" x="373"/>
        <item m="1" x="317"/>
        <item m="1" x="75"/>
        <item m="1" x="415"/>
        <item m="1" x="49"/>
        <item m="1" x="132"/>
        <item m="1" x="367"/>
        <item m="1" x="255"/>
        <item m="1" x="143"/>
        <item m="1" x="74"/>
        <item m="1" x="336"/>
        <item m="1" x="316"/>
        <item m="1" x="359"/>
        <item m="1" x="325"/>
        <item m="1" x="344"/>
        <item m="1" x="121"/>
        <item m="1" x="204"/>
        <item m="1" x="378"/>
        <item m="1" x="126"/>
        <item m="1" x="324"/>
        <item m="1" x="424"/>
        <item m="1" x="298"/>
        <item m="1" x="267"/>
        <item m="1" x="195"/>
        <item m="1" x="318"/>
        <item m="1" x="419"/>
        <item m="1" x="353"/>
        <item m="1" x="139"/>
        <item m="1" x="62"/>
        <item m="1" x="366"/>
        <item m="1" x="269"/>
        <item m="1" x="193"/>
        <item m="1" x="435"/>
        <item m="1" x="358"/>
        <item m="1" x="399"/>
        <item m="1" x="92"/>
        <item m="1" x="264"/>
        <item m="1" x="66"/>
        <item m="1" x="253"/>
        <item m="1" x="262"/>
        <item m="1" x="348"/>
        <item m="1" x="79"/>
        <item m="1" x="55"/>
        <item m="1" x="379"/>
        <item m="1" x="291"/>
        <item m="1" x="384"/>
        <item m="1" x="276"/>
        <item m="1" x="396"/>
        <item m="1" x="315"/>
        <item m="1" x="202"/>
        <item m="1" x="256"/>
        <item m="1" x="247"/>
        <item m="1" x="258"/>
        <item m="1" x="425"/>
        <item m="1" x="371"/>
        <item m="1" x="303"/>
        <item m="1" x="175"/>
        <item m="1" x="184"/>
        <item m="1" x="411"/>
        <item m="1" x="300"/>
        <item m="1" x="137"/>
        <item m="1" x="297"/>
        <item m="1" x="260"/>
        <item m="1" x="217"/>
        <item m="1" x="206"/>
        <item m="1" x="185"/>
        <item m="1" x="192"/>
        <item m="1" x="141"/>
        <item m="1" x="408"/>
        <item m="1" x="191"/>
        <item m="1" x="437"/>
        <item m="1" x="416"/>
        <item m="1" x="313"/>
        <item m="1" x="418"/>
        <item m="1" x="251"/>
        <item m="1" x="162"/>
        <item m="1" x="431"/>
        <item m="1" x="376"/>
        <item m="1" x="421"/>
        <item m="1" x="252"/>
        <item m="1" x="242"/>
        <item m="1" x="293"/>
        <item m="1" x="355"/>
        <item m="1" x="103"/>
        <item m="1" x="390"/>
        <item m="1" x="148"/>
        <item m="1" x="422"/>
        <item m="1" x="432"/>
        <item m="1" x="266"/>
        <item m="1" x="343"/>
        <item m="1" x="209"/>
        <item m="1" x="53"/>
        <item m="1" x="339"/>
        <item m="1" x="113"/>
        <item m="1" x="433"/>
        <item m="1" x="273"/>
        <item m="1" x="67"/>
        <item m="1" x="427"/>
        <item m="1" x="429"/>
        <item m="1" x="284"/>
        <item m="1" x="223"/>
        <item m="1" x="163"/>
        <item m="1" x="413"/>
        <item m="1" x="391"/>
        <item m="1" x="254"/>
        <item m="1" x="403"/>
        <item m="1" x="434"/>
        <item m="1" x="257"/>
        <item m="1" x="144"/>
        <item m="1" x="61"/>
        <item m="1" x="85"/>
        <item m="1" x="329"/>
        <item m="1" x="164"/>
        <item m="1" x="279"/>
        <item m="1" x="248"/>
        <item m="1" x="138"/>
        <item m="1" x="78"/>
        <item m="1" x="265"/>
        <item m="1" x="179"/>
        <item m="1" x="71"/>
        <item m="1" x="389"/>
        <item m="1" x="156"/>
        <item m="1" x="426"/>
        <item m="1" x="287"/>
        <item m="1" x="280"/>
        <item m="1" x="301"/>
        <item m="1" x="200"/>
        <item m="1" x="155"/>
        <item m="1" x="332"/>
        <item m="1" x="77"/>
        <item m="1" x="207"/>
        <item m="1" x="330"/>
        <item m="1" x="146"/>
        <item m="1" x="243"/>
        <item m="1" x="117"/>
        <item m="1" x="150"/>
        <item m="1" x="289"/>
        <item m="1" x="234"/>
        <item m="1" x="235"/>
        <item m="1" x="56"/>
        <item m="1" x="400"/>
        <item m="1" x="219"/>
        <item m="1" x="292"/>
        <item m="1" x="261"/>
        <item m="1" x="357"/>
        <item m="1" x="125"/>
        <item m="1" x="180"/>
        <item m="1" x="285"/>
        <item m="1" x="160"/>
        <item m="1" x="118"/>
        <item m="1" x="91"/>
        <item m="1" x="145"/>
        <item m="1" x="170"/>
        <item m="1" x="186"/>
        <item m="1" x="110"/>
        <item m="1" x="356"/>
        <item m="1" x="347"/>
        <item m="1" x="341"/>
        <item m="1" x="116"/>
        <item m="1" x="335"/>
        <item m="1" x="108"/>
        <item m="1" x="94"/>
        <item m="1" x="361"/>
        <item m="1" x="73"/>
        <item m="1" x="128"/>
        <item m="1" x="220"/>
        <item m="1" x="197"/>
        <item m="1" x="119"/>
        <item m="1" x="165"/>
        <item m="1" x="383"/>
        <item m="1" x="178"/>
        <item m="1" x="129"/>
        <item m="1" x="174"/>
        <item m="1" x="362"/>
        <item m="1" x="105"/>
        <item m="1" x="196"/>
        <item m="1" x="190"/>
        <item m="1" x="283"/>
        <item m="1" x="52"/>
        <item m="1" x="346"/>
        <item m="1" x="240"/>
        <item m="1" x="231"/>
        <item m="1" x="299"/>
        <item m="1" x="278"/>
        <item m="1" x="140"/>
        <item m="1" x="51"/>
        <item m="1" x="136"/>
        <item m="1" x="182"/>
        <item m="1" x="331"/>
        <item m="1" x="159"/>
        <item m="1" x="218"/>
        <item m="1" x="296"/>
        <item m="1" x="176"/>
        <item m="1" x="83"/>
        <item m="1" x="312"/>
        <item m="1" x="385"/>
        <item m="1" x="183"/>
        <item m="1" x="363"/>
        <item m="1" x="270"/>
        <item m="1" x="227"/>
        <item m="1" x="410"/>
        <item m="1" x="263"/>
        <item m="1" x="188"/>
        <item m="1" x="101"/>
        <item m="1" x="386"/>
        <item m="1" x="224"/>
        <item m="1" x="417"/>
        <item m="1" x="350"/>
        <item m="1" x="161"/>
        <item m="1" x="131"/>
        <item m="1" x="290"/>
        <item m="1" x="380"/>
        <item m="1" x="95"/>
        <item m="1" x="211"/>
        <item m="1" x="305"/>
        <item m="1" x="230"/>
        <item m="1" x="122"/>
        <item m="1" x="69"/>
        <item m="1" x="111"/>
        <item m="1" x="86"/>
        <item m="1" x="272"/>
        <item m="1" x="259"/>
        <item m="1" x="405"/>
        <item m="1" x="64"/>
        <item m="1" x="169"/>
        <item m="1" x="360"/>
        <item m="1" x="100"/>
        <item m="1" x="47"/>
        <item m="1" x="63"/>
        <item m="1" x="72"/>
        <item m="1" x="232"/>
        <item m="1" x="401"/>
        <item m="1" x="124"/>
        <item m="1" x="194"/>
        <item m="1" x="173"/>
        <item m="1" x="370"/>
        <item m="1" x="245"/>
        <item m="1" x="307"/>
        <item m="1" x="158"/>
        <item m="1" x="274"/>
        <item m="1" x="338"/>
        <item m="1" x="152"/>
        <item m="1" x="306"/>
        <item m="1" x="50"/>
        <item m="1" x="48"/>
        <item m="1" x="352"/>
        <item m="1" x="82"/>
        <item m="1" x="311"/>
        <item m="1" x="368"/>
        <item m="1" x="112"/>
        <item m="1" x="423"/>
        <item m="1" x="310"/>
        <item m="1" x="147"/>
        <item m="1" x="228"/>
        <item m="1" x="189"/>
        <item m="1" x="68"/>
        <item m="1" x="382"/>
        <item m="1" x="308"/>
        <item m="1" x="381"/>
        <item m="1" x="288"/>
        <item m="1" x="320"/>
        <item m="1" x="187"/>
        <item m="1" x="76"/>
        <item m="1" x="398"/>
        <item m="1" x="295"/>
        <item m="1" x="153"/>
        <item m="1" x="369"/>
        <item m="1" x="237"/>
        <item m="1" x="215"/>
        <item m="1" x="59"/>
        <item m="1" x="345"/>
        <item m="1" x="406"/>
        <item m="1" x="93"/>
        <item m="1" x="407"/>
        <item m="1" x="120"/>
        <item m="1" x="80"/>
        <item m="1" x="395"/>
        <item m="1" x="319"/>
        <item m="1" x="337"/>
        <item m="1" x="130"/>
        <item m="1" x="246"/>
        <item m="1" x="87"/>
        <item m="1" x="304"/>
        <item m="1" x="321"/>
        <item m="1" x="327"/>
        <item m="1" x="114"/>
        <item m="1" x="349"/>
        <item m="1" x="414"/>
        <item m="1" x="214"/>
        <item m="1" x="239"/>
        <item m="1" x="409"/>
        <item m="1" x="58"/>
        <item m="1" x="133"/>
        <item m="1" x="81"/>
        <item m="1" x="364"/>
        <item m="1" x="328"/>
        <item m="1" x="286"/>
        <item m="1" x="430"/>
        <item m="1" x="84"/>
        <item m="1" x="88"/>
        <item m="1" x="208"/>
        <item m="1" x="181"/>
        <item m="1" x="372"/>
        <item m="1" x="168"/>
        <item m="1" x="365"/>
        <item m="1" x="98"/>
        <item m="1" x="244"/>
        <item m="1" x="222"/>
        <item m="1" x="127"/>
        <item m="1" x="238"/>
        <item m="1" x="392"/>
        <item m="1" x="323"/>
        <item m="1" x="57"/>
        <item m="1" x="402"/>
        <item m="1" x="135"/>
        <item m="1" x="394"/>
        <item m="1" x="229"/>
        <item m="1" x="277"/>
        <item m="1" x="216"/>
        <item m="1" x="177"/>
        <item m="1" x="282"/>
        <item m="1" x="333"/>
        <item m="1" x="294"/>
        <item m="1" x="210"/>
        <item m="1" x="397"/>
        <item m="1" x="115"/>
        <item m="1" x="172"/>
        <item m="1" x="201"/>
        <item m="1" x="436"/>
        <item m="1" x="281"/>
        <item m="1" x="70"/>
        <item m="1" x="102"/>
        <item m="1" x="109"/>
        <item m="1" x="60"/>
        <item m="1" x="54"/>
        <item m="1" x="268"/>
        <item m="1" x="213"/>
        <item m="1" x="393"/>
        <item m="1" x="99"/>
        <item m="1" x="166"/>
        <item m="1" x="275"/>
        <item m="1" x="221"/>
        <item m="1" x="374"/>
        <item m="1" x="171"/>
        <item m="1" x="375"/>
        <item m="1" x="106"/>
        <item m="1" x="157"/>
        <item m="1" x="212"/>
        <item m="1" x="241"/>
        <item m="1" x="89"/>
        <item m="1" x="96"/>
        <item m="1" x="388"/>
        <item m="1" x="354"/>
        <item m="1" x="314"/>
        <item m="1" x="203"/>
        <item m="1" x="199"/>
        <item m="1" x="142"/>
        <item m="1" x="271"/>
        <item m="1" x="233"/>
        <item m="1" x="236"/>
        <item m="1" x="420"/>
        <item m="1" x="334"/>
        <item m="1" x="387"/>
        <item m="1" x="342"/>
        <item m="1" x="404"/>
        <item m="1" x="104"/>
        <item m="1" x="326"/>
        <item m="1" x="302"/>
        <item m="1" x="123"/>
        <item m="1" x="351"/>
        <item m="1" x="377"/>
        <item m="1" x="107"/>
        <item m="1" x="90"/>
        <item m="1" x="154"/>
        <item m="1" x="65"/>
        <item m="1" x="412"/>
        <item m="1" x="97"/>
        <item t="default"/>
      </items>
    </pivotField>
    <pivotField showAll="0" defaultSubtotal="0"/>
  </pivotFields>
  <rowFields count="1">
    <field x="0"/>
  </rowFields>
  <rowItems count="4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</rowItems>
  <colItems count="1">
    <i/>
  </colItems>
  <dataFields count="1">
    <dataField name="Количество по полю Путин, %" fld="0" subtotal="count" baseField="0" baseItem="14"/>
  </dataFields>
  <formats count="4">
    <format dxfId="8">
      <pivotArea field="0" type="button" dataOnly="0" labelOnly="1" outline="0" axis="axisRow" fieldPosition="0"/>
    </format>
    <format dxfId="9">
      <pivotArea dataOnly="0" labelOnly="1" outline="0" axis="axisValues" fieldPosition="0"/>
    </format>
    <format dxfId="10">
      <pivotArea field="0" type="button" dataOnly="0" labelOnly="1" outline="0" axis="axisRow" fieldPosition="0"/>
    </format>
    <format dxfId="11">
      <pivotArea dataOnly="0" labelOnly="1" outline="0" axis="axisValues" fieldPosition="0"/>
    </format>
  </format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52"/>
  <sheetViews>
    <sheetView zoomScaleNormal="100" workbookViewId="0">
      <pane ySplit="2" topLeftCell="A409" activePane="bottomLeft" state="frozen"/>
      <selection pane="bottomLeft" activeCell="L3" sqref="L3:L450"/>
    </sheetView>
  </sheetViews>
  <sheetFormatPr defaultRowHeight="15" x14ac:dyDescent="0.25"/>
  <cols>
    <col min="1" max="1" width="6.28515625" style="3" customWidth="1"/>
    <col min="2" max="2" width="6.85546875" style="3" customWidth="1"/>
    <col min="3" max="3" width="10.7109375" style="3" customWidth="1"/>
    <col min="4" max="4" width="9.140625" style="19"/>
    <col min="5" max="18" width="9.140625" style="3"/>
    <col min="19" max="19" width="8.140625" style="3" customWidth="1"/>
    <col min="20" max="20" width="8.42578125" style="3" customWidth="1"/>
    <col min="21" max="21" width="9" style="3" customWidth="1"/>
    <col min="22" max="22" width="8.5703125" style="3" customWidth="1"/>
    <col min="23" max="24" width="9.42578125" style="3" customWidth="1"/>
    <col min="25" max="31" width="8.140625" style="3" customWidth="1"/>
    <col min="32" max="34" width="9.85546875" style="3" hidden="1" customWidth="1"/>
    <col min="40" max="16384" width="9.140625" style="3"/>
  </cols>
  <sheetData>
    <row r="1" spans="1:39" s="6" customFormat="1" ht="53.25" customHeight="1" x14ac:dyDescent="0.25">
      <c r="A1" s="31" t="s">
        <v>9</v>
      </c>
      <c r="B1" s="18" t="s">
        <v>8</v>
      </c>
      <c r="C1" s="65" t="s">
        <v>51</v>
      </c>
      <c r="D1" s="64" t="s">
        <v>7</v>
      </c>
      <c r="E1" s="73" t="s">
        <v>0</v>
      </c>
      <c r="F1" s="74"/>
      <c r="G1" s="75" t="s">
        <v>1</v>
      </c>
      <c r="H1" s="76"/>
      <c r="I1" s="73" t="s">
        <v>2</v>
      </c>
      <c r="J1" s="74"/>
      <c r="K1" s="75" t="s">
        <v>3</v>
      </c>
      <c r="L1" s="76"/>
      <c r="M1" s="73" t="s">
        <v>4</v>
      </c>
      <c r="N1" s="74"/>
      <c r="O1" s="75" t="s">
        <v>5</v>
      </c>
      <c r="P1" s="76"/>
      <c r="Q1" s="73" t="s">
        <v>6</v>
      </c>
      <c r="R1" s="74"/>
      <c r="S1" s="59" t="s">
        <v>23</v>
      </c>
      <c r="T1" s="59" t="s">
        <v>36</v>
      </c>
      <c r="U1" s="60" t="s">
        <v>37</v>
      </c>
      <c r="V1" s="59" t="s">
        <v>33</v>
      </c>
      <c r="W1" s="60" t="s">
        <v>38</v>
      </c>
      <c r="X1" s="59" t="s">
        <v>42</v>
      </c>
      <c r="Y1" s="60" t="s">
        <v>39</v>
      </c>
      <c r="Z1" s="59" t="s">
        <v>40</v>
      </c>
      <c r="AA1" s="60" t="s">
        <v>43</v>
      </c>
      <c r="AB1" s="59" t="s">
        <v>44</v>
      </c>
      <c r="AC1" s="60" t="s">
        <v>45</v>
      </c>
      <c r="AD1" s="59" t="s">
        <v>46</v>
      </c>
      <c r="AE1" s="60" t="s">
        <v>47</v>
      </c>
      <c r="AF1" s="15" t="s">
        <v>41</v>
      </c>
      <c r="AG1" s="16" t="s">
        <v>34</v>
      </c>
      <c r="AH1" s="15" t="s">
        <v>35</v>
      </c>
    </row>
    <row r="2" spans="1:39" s="6" customFormat="1" ht="15" customHeight="1" x14ac:dyDescent="0.25">
      <c r="A2" s="23">
        <v>1</v>
      </c>
      <c r="B2" s="21">
        <v>2</v>
      </c>
      <c r="C2" s="23">
        <v>3</v>
      </c>
      <c r="D2" s="21">
        <v>4</v>
      </c>
      <c r="E2" s="23">
        <v>5</v>
      </c>
      <c r="F2" s="21">
        <v>6</v>
      </c>
      <c r="G2" s="23">
        <v>7</v>
      </c>
      <c r="H2" s="21">
        <v>8</v>
      </c>
      <c r="I2" s="23">
        <v>9</v>
      </c>
      <c r="J2" s="21">
        <v>10</v>
      </c>
      <c r="K2" s="23">
        <v>11</v>
      </c>
      <c r="L2" s="21">
        <v>12</v>
      </c>
      <c r="M2" s="23">
        <v>13</v>
      </c>
      <c r="N2" s="21">
        <v>14</v>
      </c>
      <c r="O2" s="23">
        <v>15</v>
      </c>
      <c r="P2" s="21">
        <v>16</v>
      </c>
      <c r="Q2" s="23">
        <v>17</v>
      </c>
      <c r="R2" s="21">
        <v>18</v>
      </c>
      <c r="S2" s="15"/>
      <c r="T2" s="15"/>
      <c r="U2" s="16"/>
      <c r="V2" s="15"/>
      <c r="W2" s="16"/>
      <c r="X2" s="15"/>
      <c r="Y2" s="16"/>
      <c r="Z2" s="15"/>
      <c r="AA2" s="16"/>
      <c r="AB2" s="15"/>
      <c r="AC2" s="16"/>
      <c r="AD2" s="15"/>
      <c r="AE2" s="16"/>
      <c r="AF2" s="15"/>
      <c r="AG2" s="16"/>
      <c r="AH2" s="15"/>
    </row>
    <row r="3" spans="1:39" x14ac:dyDescent="0.25">
      <c r="A3" s="24" t="s">
        <v>10</v>
      </c>
      <c r="B3" s="20">
        <v>1</v>
      </c>
      <c r="C3" s="7">
        <v>2837</v>
      </c>
      <c r="D3" s="17">
        <f>(Y3+Z3)/(C3+AC3-AB3)</f>
        <v>0.60938602681721943</v>
      </c>
      <c r="E3" s="8">
        <v>237</v>
      </c>
      <c r="F3" s="9">
        <f t="shared" ref="F3:F66" si="0">E3/(O3+M3+K3+I3+G3+E3+Q3+Y3)</f>
        <v>0.13723219455703531</v>
      </c>
      <c r="G3" s="7">
        <v>9</v>
      </c>
      <c r="H3" s="10">
        <f t="shared" ref="H3:H66" si="1">G3/(O3+M3+K3+I3+G3+E3+Q3+Y3)</f>
        <v>5.2113491603937466E-3</v>
      </c>
      <c r="I3" s="8">
        <v>3</v>
      </c>
      <c r="J3" s="9">
        <f t="shared" ref="J3:J66" si="2">I3/(O3+M3+K3+I3+G3+E3+Q3+Y3)</f>
        <v>1.7371163867979154E-3</v>
      </c>
      <c r="K3" s="7">
        <v>365</v>
      </c>
      <c r="L3" s="10">
        <f t="shared" ref="L3:L66" si="3">K3/(O3+M3+K3+I3+G3+E3+Q3+Y3)</f>
        <v>0.21134916039374638</v>
      </c>
      <c r="M3" s="8">
        <v>6</v>
      </c>
      <c r="N3" s="9">
        <f t="shared" ref="N3:N66" si="4">M3/(O3+M3+K3+I3+G3+E3+Q3+Y3)</f>
        <v>3.4742327735958309E-3</v>
      </c>
      <c r="O3" s="7">
        <v>1078</v>
      </c>
      <c r="P3" s="22">
        <f t="shared" ref="P3:P66" si="5">O3/(O3+M3+K3+I3+G3+E3+Q3+Y3)</f>
        <v>0.62420382165605093</v>
      </c>
      <c r="Q3" s="8">
        <v>1</v>
      </c>
      <c r="R3" s="9">
        <f t="shared" ref="R3:R66" si="6">Q3/(O3+M3+K3+I3+G3+E3+Q3+Y3)</f>
        <v>5.7903879559930511E-4</v>
      </c>
      <c r="S3" s="2">
        <v>2700</v>
      </c>
      <c r="T3" s="2">
        <v>1635</v>
      </c>
      <c r="U3" s="1">
        <v>92</v>
      </c>
      <c r="V3" s="2">
        <v>973</v>
      </c>
      <c r="W3" s="1">
        <v>92</v>
      </c>
      <c r="X3" s="2">
        <v>1635</v>
      </c>
      <c r="Y3" s="1">
        <v>28</v>
      </c>
      <c r="Z3" s="2">
        <v>1699</v>
      </c>
      <c r="AA3" s="1">
        <v>90</v>
      </c>
      <c r="AB3" s="2">
        <v>27</v>
      </c>
      <c r="AC3" s="1">
        <v>24</v>
      </c>
      <c r="AD3" s="2">
        <v>63</v>
      </c>
      <c r="AE3" s="1">
        <v>0</v>
      </c>
      <c r="AF3" s="2">
        <v>0</v>
      </c>
      <c r="AG3" s="1">
        <v>0</v>
      </c>
      <c r="AH3" s="2">
        <v>0</v>
      </c>
      <c r="AI3" s="3"/>
      <c r="AJ3" s="3"/>
      <c r="AK3" s="3"/>
      <c r="AL3" s="3"/>
      <c r="AM3" s="3"/>
    </row>
    <row r="4" spans="1:39" x14ac:dyDescent="0.25">
      <c r="A4" s="24" t="s">
        <v>10</v>
      </c>
      <c r="B4" s="20">
        <v>2</v>
      </c>
      <c r="C4" s="7">
        <v>2636</v>
      </c>
      <c r="D4" s="17">
        <f t="shared" ref="D4:D67" si="7">(Y4+Z4)/(C4+AC4-AB4)</f>
        <v>0.59527439024390238</v>
      </c>
      <c r="E4" s="8">
        <v>196</v>
      </c>
      <c r="F4" s="9">
        <f t="shared" si="0"/>
        <v>0.12548015364916773</v>
      </c>
      <c r="G4" s="7">
        <v>33</v>
      </c>
      <c r="H4" s="10">
        <f t="shared" si="1"/>
        <v>2.1126760563380281E-2</v>
      </c>
      <c r="I4" s="8">
        <v>0</v>
      </c>
      <c r="J4" s="9">
        <f t="shared" si="2"/>
        <v>0</v>
      </c>
      <c r="K4" s="7">
        <v>347</v>
      </c>
      <c r="L4" s="10">
        <f t="shared" si="3"/>
        <v>0.22215108834827144</v>
      </c>
      <c r="M4" s="8">
        <v>0</v>
      </c>
      <c r="N4" s="9">
        <f t="shared" si="4"/>
        <v>0</v>
      </c>
      <c r="O4" s="7">
        <v>942</v>
      </c>
      <c r="P4" s="22">
        <f t="shared" si="5"/>
        <v>0.60307298335467352</v>
      </c>
      <c r="Q4" s="8">
        <v>0</v>
      </c>
      <c r="R4" s="9">
        <f t="shared" si="6"/>
        <v>0</v>
      </c>
      <c r="S4" s="2">
        <v>2500</v>
      </c>
      <c r="T4" s="2">
        <v>1562</v>
      </c>
      <c r="U4" s="1">
        <v>83</v>
      </c>
      <c r="V4" s="2">
        <v>855</v>
      </c>
      <c r="W4" s="1">
        <v>83</v>
      </c>
      <c r="X4" s="2">
        <v>1479</v>
      </c>
      <c r="Y4" s="1">
        <v>44</v>
      </c>
      <c r="Z4" s="2">
        <v>1518</v>
      </c>
      <c r="AA4" s="1">
        <v>70</v>
      </c>
      <c r="AB4" s="2">
        <v>40</v>
      </c>
      <c r="AC4" s="1">
        <v>28</v>
      </c>
      <c r="AD4" s="2">
        <v>30</v>
      </c>
      <c r="AE4" s="1">
        <v>0</v>
      </c>
      <c r="AF4" s="2">
        <v>0</v>
      </c>
      <c r="AG4" s="1">
        <v>0</v>
      </c>
      <c r="AH4" s="2">
        <v>0</v>
      </c>
      <c r="AI4" s="3"/>
      <c r="AJ4" s="3"/>
      <c r="AK4" s="3"/>
      <c r="AL4" s="3"/>
      <c r="AM4" s="3"/>
    </row>
    <row r="5" spans="1:39" x14ac:dyDescent="0.25">
      <c r="A5" s="24" t="s">
        <v>10</v>
      </c>
      <c r="B5" s="20">
        <v>3</v>
      </c>
      <c r="C5" s="7">
        <v>2476</v>
      </c>
      <c r="D5" s="17">
        <f t="shared" si="7"/>
        <v>0.7263843648208469</v>
      </c>
      <c r="E5" s="8">
        <v>208</v>
      </c>
      <c r="F5" s="9">
        <f t="shared" si="0"/>
        <v>0.11659192825112108</v>
      </c>
      <c r="G5" s="7">
        <v>188</v>
      </c>
      <c r="H5" s="10">
        <f t="shared" si="1"/>
        <v>0.10538116591928251</v>
      </c>
      <c r="I5" s="8">
        <v>18</v>
      </c>
      <c r="J5" s="9">
        <f t="shared" si="2"/>
        <v>1.0089686098654708E-2</v>
      </c>
      <c r="K5" s="7">
        <v>289</v>
      </c>
      <c r="L5" s="10">
        <f t="shared" si="3"/>
        <v>0.16199551569506726</v>
      </c>
      <c r="M5" s="8">
        <v>69</v>
      </c>
      <c r="N5" s="9">
        <f t="shared" si="4"/>
        <v>3.867713004484305E-2</v>
      </c>
      <c r="O5" s="7">
        <v>964</v>
      </c>
      <c r="P5" s="22">
        <f t="shared" si="5"/>
        <v>0.54035874439461884</v>
      </c>
      <c r="Q5" s="8">
        <v>17</v>
      </c>
      <c r="R5" s="9">
        <f t="shared" si="6"/>
        <v>9.52914798206278E-3</v>
      </c>
      <c r="S5" s="2">
        <v>2350</v>
      </c>
      <c r="T5" s="2">
        <v>1678</v>
      </c>
      <c r="U5" s="1">
        <v>106</v>
      </c>
      <c r="V5" s="2">
        <v>566</v>
      </c>
      <c r="W5" s="1">
        <v>106</v>
      </c>
      <c r="X5" s="2">
        <v>1678</v>
      </c>
      <c r="Y5" s="1">
        <v>31</v>
      </c>
      <c r="Z5" s="2">
        <v>1753</v>
      </c>
      <c r="AA5" s="1">
        <v>90</v>
      </c>
      <c r="AB5" s="2">
        <v>43</v>
      </c>
      <c r="AC5" s="1">
        <v>23</v>
      </c>
      <c r="AD5" s="2">
        <v>47</v>
      </c>
      <c r="AE5" s="1">
        <v>0</v>
      </c>
      <c r="AF5" s="2">
        <v>0</v>
      </c>
      <c r="AG5" s="1">
        <v>0</v>
      </c>
      <c r="AH5" s="2">
        <v>0</v>
      </c>
      <c r="AI5" s="3"/>
      <c r="AJ5" s="3"/>
      <c r="AK5" s="3"/>
      <c r="AL5" s="3"/>
      <c r="AM5" s="3"/>
    </row>
    <row r="6" spans="1:39" x14ac:dyDescent="0.25">
      <c r="A6" s="24" t="s">
        <v>10</v>
      </c>
      <c r="B6" s="20">
        <v>4</v>
      </c>
      <c r="C6" s="7">
        <v>2150</v>
      </c>
      <c r="D6" s="17">
        <f t="shared" si="7"/>
        <v>0.70203694931312177</v>
      </c>
      <c r="E6" s="8">
        <v>228</v>
      </c>
      <c r="F6" s="9">
        <f t="shared" si="0"/>
        <v>0.15384615384615385</v>
      </c>
      <c r="G6" s="7">
        <v>26</v>
      </c>
      <c r="H6" s="10">
        <f t="shared" si="1"/>
        <v>1.7543859649122806E-2</v>
      </c>
      <c r="I6" s="8">
        <v>10</v>
      </c>
      <c r="J6" s="9">
        <f t="shared" si="2"/>
        <v>6.7476383265856954E-3</v>
      </c>
      <c r="K6" s="7">
        <v>265</v>
      </c>
      <c r="L6" s="10">
        <f t="shared" si="3"/>
        <v>0.17881241565452091</v>
      </c>
      <c r="M6" s="8">
        <v>21</v>
      </c>
      <c r="N6" s="9">
        <f t="shared" si="4"/>
        <v>1.417004048582996E-2</v>
      </c>
      <c r="O6" s="7">
        <v>878</v>
      </c>
      <c r="P6" s="22">
        <f t="shared" si="5"/>
        <v>0.59244264507422406</v>
      </c>
      <c r="Q6" s="8">
        <v>12</v>
      </c>
      <c r="R6" s="9">
        <f t="shared" si="6"/>
        <v>8.0971659919028341E-3</v>
      </c>
      <c r="S6" s="2">
        <v>2050</v>
      </c>
      <c r="T6" s="2">
        <v>1467</v>
      </c>
      <c r="U6" s="1">
        <v>15</v>
      </c>
      <c r="V6" s="2">
        <v>568</v>
      </c>
      <c r="W6" s="1">
        <v>15</v>
      </c>
      <c r="X6" s="2">
        <v>1467</v>
      </c>
      <c r="Y6" s="1">
        <v>42</v>
      </c>
      <c r="Z6" s="2">
        <v>1440</v>
      </c>
      <c r="AA6" s="1">
        <v>90</v>
      </c>
      <c r="AB6" s="2">
        <v>62</v>
      </c>
      <c r="AC6" s="1">
        <v>23</v>
      </c>
      <c r="AD6" s="2">
        <v>28</v>
      </c>
      <c r="AE6" s="1">
        <v>0</v>
      </c>
      <c r="AF6" s="2">
        <v>0</v>
      </c>
      <c r="AG6" s="1">
        <v>0</v>
      </c>
      <c r="AH6" s="2">
        <v>0</v>
      </c>
      <c r="AI6" s="3"/>
      <c r="AJ6" s="3"/>
      <c r="AK6" s="3"/>
      <c r="AL6" s="3"/>
      <c r="AM6" s="3"/>
    </row>
    <row r="7" spans="1:39" x14ac:dyDescent="0.25">
      <c r="A7" s="24" t="s">
        <v>10</v>
      </c>
      <c r="B7" s="20">
        <v>5</v>
      </c>
      <c r="C7" s="7">
        <v>2537</v>
      </c>
      <c r="D7" s="17">
        <f t="shared" si="7"/>
        <v>0.68573698847834719</v>
      </c>
      <c r="E7" s="8">
        <v>110</v>
      </c>
      <c r="F7" s="9">
        <f t="shared" si="0"/>
        <v>6.3731170336037077E-2</v>
      </c>
      <c r="G7" s="7">
        <v>45</v>
      </c>
      <c r="H7" s="10">
        <f t="shared" si="1"/>
        <v>2.6071842410196989E-2</v>
      </c>
      <c r="I7" s="8">
        <v>13</v>
      </c>
      <c r="J7" s="9">
        <f t="shared" si="2"/>
        <v>7.5318655851680186E-3</v>
      </c>
      <c r="K7" s="7">
        <v>315</v>
      </c>
      <c r="L7" s="10">
        <f t="shared" si="3"/>
        <v>0.18250289687137891</v>
      </c>
      <c r="M7" s="8">
        <v>40</v>
      </c>
      <c r="N7" s="9">
        <f t="shared" si="4"/>
        <v>2.3174971031286212E-2</v>
      </c>
      <c r="O7" s="7">
        <v>1166</v>
      </c>
      <c r="P7" s="22">
        <f t="shared" si="5"/>
        <v>0.67555040556199308</v>
      </c>
      <c r="Q7" s="8">
        <v>5</v>
      </c>
      <c r="R7" s="9">
        <f t="shared" si="6"/>
        <v>2.8968713789107765E-3</v>
      </c>
      <c r="S7" s="2">
        <v>2450</v>
      </c>
      <c r="T7" s="2">
        <v>1694</v>
      </c>
      <c r="U7" s="1">
        <v>32</v>
      </c>
      <c r="V7" s="2">
        <v>724</v>
      </c>
      <c r="W7" s="1">
        <v>32</v>
      </c>
      <c r="X7" s="2">
        <v>1694</v>
      </c>
      <c r="Y7" s="1">
        <v>32</v>
      </c>
      <c r="Z7" s="2">
        <v>1694</v>
      </c>
      <c r="AA7" s="1">
        <v>90</v>
      </c>
      <c r="AB7" s="2">
        <v>39</v>
      </c>
      <c r="AC7" s="1">
        <v>19</v>
      </c>
      <c r="AD7" s="2">
        <v>51</v>
      </c>
      <c r="AE7" s="1">
        <v>0</v>
      </c>
      <c r="AF7" s="2">
        <v>0</v>
      </c>
      <c r="AG7" s="1">
        <v>0</v>
      </c>
      <c r="AH7" s="2">
        <v>0</v>
      </c>
      <c r="AI7" s="3"/>
      <c r="AJ7" s="3"/>
      <c r="AK7" s="3"/>
      <c r="AL7" s="3"/>
      <c r="AM7" s="3"/>
    </row>
    <row r="8" spans="1:39" x14ac:dyDescent="0.25">
      <c r="A8" s="24" t="s">
        <v>10</v>
      </c>
      <c r="B8" s="20">
        <v>6</v>
      </c>
      <c r="C8" s="7">
        <v>2280</v>
      </c>
      <c r="D8" s="17">
        <f t="shared" si="7"/>
        <v>0.61026533275337103</v>
      </c>
      <c r="E8" s="8">
        <v>219</v>
      </c>
      <c r="F8" s="9">
        <f t="shared" si="0"/>
        <v>0.15609408410548825</v>
      </c>
      <c r="G8" s="7">
        <v>80</v>
      </c>
      <c r="H8" s="10">
        <f t="shared" si="1"/>
        <v>5.7020669992872419E-2</v>
      </c>
      <c r="I8" s="8">
        <v>9</v>
      </c>
      <c r="J8" s="9">
        <f t="shared" si="2"/>
        <v>6.4148253741981472E-3</v>
      </c>
      <c r="K8" s="7">
        <v>273</v>
      </c>
      <c r="L8" s="10">
        <f t="shared" si="3"/>
        <v>0.19458303635067711</v>
      </c>
      <c r="M8" s="8">
        <v>15</v>
      </c>
      <c r="N8" s="9">
        <f t="shared" si="4"/>
        <v>1.0691375623663579E-2</v>
      </c>
      <c r="O8" s="7">
        <v>764</v>
      </c>
      <c r="P8" s="22">
        <f t="shared" si="5"/>
        <v>0.54454739843193156</v>
      </c>
      <c r="Q8" s="8">
        <v>10</v>
      </c>
      <c r="R8" s="9">
        <f t="shared" si="6"/>
        <v>7.1275837491090524E-3</v>
      </c>
      <c r="S8" s="2">
        <v>2150</v>
      </c>
      <c r="T8" s="2">
        <v>1340</v>
      </c>
      <c r="U8" s="1">
        <v>63</v>
      </c>
      <c r="V8" s="2">
        <v>747</v>
      </c>
      <c r="W8" s="1">
        <v>63</v>
      </c>
      <c r="X8" s="2">
        <v>1340</v>
      </c>
      <c r="Y8" s="1">
        <v>33</v>
      </c>
      <c r="Z8" s="2">
        <v>1370</v>
      </c>
      <c r="AA8" s="1">
        <v>80</v>
      </c>
      <c r="AB8" s="2">
        <v>26</v>
      </c>
      <c r="AC8" s="1">
        <v>45</v>
      </c>
      <c r="AD8" s="2">
        <v>54</v>
      </c>
      <c r="AE8" s="1">
        <v>0</v>
      </c>
      <c r="AF8" s="2">
        <v>0</v>
      </c>
      <c r="AG8" s="1">
        <v>0</v>
      </c>
      <c r="AH8" s="2">
        <v>0</v>
      </c>
      <c r="AI8" s="3"/>
      <c r="AJ8" s="3"/>
      <c r="AK8" s="3"/>
      <c r="AL8" s="3"/>
      <c r="AM8" s="3"/>
    </row>
    <row r="9" spans="1:39" x14ac:dyDescent="0.25">
      <c r="A9" s="24" t="s">
        <v>10</v>
      </c>
      <c r="B9" s="20">
        <v>7</v>
      </c>
      <c r="C9" s="7">
        <v>2420</v>
      </c>
      <c r="D9" s="17">
        <f t="shared" si="7"/>
        <v>0.61213389121338913</v>
      </c>
      <c r="E9" s="8">
        <v>225</v>
      </c>
      <c r="F9" s="9">
        <f t="shared" si="0"/>
        <v>0.15379357484620643</v>
      </c>
      <c r="G9" s="7">
        <v>93</v>
      </c>
      <c r="H9" s="10">
        <f t="shared" si="1"/>
        <v>6.3568010936431996E-2</v>
      </c>
      <c r="I9" s="8">
        <v>12</v>
      </c>
      <c r="J9" s="9">
        <f t="shared" si="2"/>
        <v>8.2023239917976762E-3</v>
      </c>
      <c r="K9" s="7">
        <v>148</v>
      </c>
      <c r="L9" s="10">
        <f t="shared" si="3"/>
        <v>0.10116199589883801</v>
      </c>
      <c r="M9" s="8">
        <v>20</v>
      </c>
      <c r="N9" s="9">
        <f t="shared" si="4"/>
        <v>1.367053998632946E-2</v>
      </c>
      <c r="O9" s="7">
        <v>916</v>
      </c>
      <c r="P9" s="22">
        <f t="shared" si="5"/>
        <v>0.62611073137388928</v>
      </c>
      <c r="Q9" s="8">
        <v>10</v>
      </c>
      <c r="R9" s="9">
        <f t="shared" si="6"/>
        <v>6.8352699931647299E-3</v>
      </c>
      <c r="S9" s="2">
        <v>2300</v>
      </c>
      <c r="T9" s="2">
        <v>1343</v>
      </c>
      <c r="U9" s="1">
        <v>120</v>
      </c>
      <c r="V9" s="2">
        <v>837</v>
      </c>
      <c r="W9" s="1">
        <v>120</v>
      </c>
      <c r="X9" s="2">
        <v>1343</v>
      </c>
      <c r="Y9" s="1">
        <v>39</v>
      </c>
      <c r="Z9" s="2">
        <v>1424</v>
      </c>
      <c r="AA9" s="1">
        <v>90</v>
      </c>
      <c r="AB9" s="2">
        <v>49</v>
      </c>
      <c r="AC9" s="1">
        <v>19</v>
      </c>
      <c r="AD9" s="2">
        <v>41</v>
      </c>
      <c r="AE9" s="1">
        <v>1</v>
      </c>
      <c r="AF9" s="2">
        <v>0</v>
      </c>
      <c r="AG9" s="1">
        <v>0</v>
      </c>
      <c r="AH9" s="2">
        <v>0</v>
      </c>
      <c r="AI9" s="3"/>
      <c r="AJ9" s="3"/>
      <c r="AK9" s="3"/>
      <c r="AL9" s="3"/>
      <c r="AM9" s="3"/>
    </row>
    <row r="10" spans="1:39" x14ac:dyDescent="0.25">
      <c r="A10" s="24" t="s">
        <v>10</v>
      </c>
      <c r="B10" s="20">
        <v>8</v>
      </c>
      <c r="C10" s="7">
        <v>2709</v>
      </c>
      <c r="D10" s="17">
        <f t="shared" si="7"/>
        <v>0.61784386617100373</v>
      </c>
      <c r="E10" s="8">
        <v>316</v>
      </c>
      <c r="F10" s="9">
        <f t="shared" si="0"/>
        <v>0.19013237063778579</v>
      </c>
      <c r="G10" s="7">
        <v>227</v>
      </c>
      <c r="H10" s="10">
        <f t="shared" si="1"/>
        <v>0.13658243080625751</v>
      </c>
      <c r="I10" s="8">
        <v>22</v>
      </c>
      <c r="J10" s="9">
        <f t="shared" si="2"/>
        <v>1.3237063778580024E-2</v>
      </c>
      <c r="K10" s="7">
        <v>391</v>
      </c>
      <c r="L10" s="10">
        <f t="shared" si="3"/>
        <v>0.23525872442839951</v>
      </c>
      <c r="M10" s="8">
        <v>85</v>
      </c>
      <c r="N10" s="9">
        <f t="shared" si="4"/>
        <v>5.1143200962695548E-2</v>
      </c>
      <c r="O10" s="7">
        <v>564</v>
      </c>
      <c r="P10" s="22">
        <f t="shared" si="5"/>
        <v>0.33935018050541516</v>
      </c>
      <c r="Q10" s="8">
        <v>12</v>
      </c>
      <c r="R10" s="9">
        <f t="shared" si="6"/>
        <v>7.2202166064981952E-3</v>
      </c>
      <c r="S10" s="2">
        <v>2600</v>
      </c>
      <c r="T10" s="2">
        <v>1601</v>
      </c>
      <c r="U10" s="1">
        <v>63</v>
      </c>
      <c r="V10" s="2">
        <v>936</v>
      </c>
      <c r="W10" s="1">
        <v>63</v>
      </c>
      <c r="X10" s="2">
        <v>1599</v>
      </c>
      <c r="Y10" s="1">
        <v>45</v>
      </c>
      <c r="Z10" s="2">
        <v>1617</v>
      </c>
      <c r="AA10" s="1">
        <v>90</v>
      </c>
      <c r="AB10" s="2">
        <v>42</v>
      </c>
      <c r="AC10" s="1">
        <v>23</v>
      </c>
      <c r="AD10" s="2">
        <v>48</v>
      </c>
      <c r="AE10" s="1">
        <v>0</v>
      </c>
      <c r="AF10" s="2">
        <v>0</v>
      </c>
      <c r="AG10" s="1">
        <v>0</v>
      </c>
      <c r="AH10" s="2">
        <v>0</v>
      </c>
      <c r="AI10" s="3"/>
      <c r="AJ10" s="3"/>
      <c r="AK10" s="3"/>
      <c r="AL10" s="3"/>
      <c r="AM10" s="3"/>
    </row>
    <row r="11" spans="1:39" x14ac:dyDescent="0.25">
      <c r="A11" s="24" t="s">
        <v>10</v>
      </c>
      <c r="B11" s="20">
        <v>9</v>
      </c>
      <c r="C11" s="7">
        <v>2379</v>
      </c>
      <c r="D11" s="17">
        <f t="shared" si="7"/>
        <v>0.55927943024717219</v>
      </c>
      <c r="E11" s="8">
        <v>223</v>
      </c>
      <c r="F11" s="9">
        <f t="shared" si="0"/>
        <v>0.16704119850187266</v>
      </c>
      <c r="G11" s="7">
        <v>21</v>
      </c>
      <c r="H11" s="10">
        <f t="shared" si="1"/>
        <v>1.5730337078651686E-2</v>
      </c>
      <c r="I11" s="8">
        <v>5</v>
      </c>
      <c r="J11" s="9">
        <f t="shared" si="2"/>
        <v>3.7453183520599251E-3</v>
      </c>
      <c r="K11" s="7">
        <v>262</v>
      </c>
      <c r="L11" s="10">
        <f t="shared" si="3"/>
        <v>0.19625468164794008</v>
      </c>
      <c r="M11" s="8">
        <v>9</v>
      </c>
      <c r="N11" s="9">
        <f t="shared" si="4"/>
        <v>6.7415730337078653E-3</v>
      </c>
      <c r="O11" s="7">
        <v>788</v>
      </c>
      <c r="P11" s="22">
        <f t="shared" si="5"/>
        <v>0.59026217228464417</v>
      </c>
      <c r="Q11" s="8">
        <v>5</v>
      </c>
      <c r="R11" s="9">
        <f t="shared" si="6"/>
        <v>3.7453183520599251E-3</v>
      </c>
      <c r="S11" s="2">
        <v>2250</v>
      </c>
      <c r="T11" s="2">
        <v>1212</v>
      </c>
      <c r="U11" s="1">
        <v>123</v>
      </c>
      <c r="V11" s="2">
        <v>915</v>
      </c>
      <c r="W11" s="1">
        <v>123</v>
      </c>
      <c r="X11" s="2">
        <v>1212</v>
      </c>
      <c r="Y11" s="1">
        <v>22</v>
      </c>
      <c r="Z11" s="2">
        <v>1313</v>
      </c>
      <c r="AA11" s="1">
        <v>80</v>
      </c>
      <c r="AB11" s="2">
        <v>29</v>
      </c>
      <c r="AC11" s="1">
        <v>37</v>
      </c>
      <c r="AD11" s="2">
        <v>51</v>
      </c>
      <c r="AE11" s="1">
        <v>1</v>
      </c>
      <c r="AF11" s="2">
        <v>0</v>
      </c>
      <c r="AG11" s="1">
        <v>0</v>
      </c>
      <c r="AH11" s="2">
        <v>0</v>
      </c>
      <c r="AI11" s="3"/>
      <c r="AJ11" s="3"/>
      <c r="AK11" s="3"/>
      <c r="AL11" s="3"/>
      <c r="AM11" s="3"/>
    </row>
    <row r="12" spans="1:39" x14ac:dyDescent="0.25">
      <c r="A12" s="24" t="s">
        <v>10</v>
      </c>
      <c r="B12" s="20">
        <v>10</v>
      </c>
      <c r="C12" s="7">
        <v>2723</v>
      </c>
      <c r="D12" s="17">
        <f t="shared" si="7"/>
        <v>0.74695234577022529</v>
      </c>
      <c r="E12" s="8">
        <v>220</v>
      </c>
      <c r="F12" s="9">
        <f t="shared" si="0"/>
        <v>0.10880316518298715</v>
      </c>
      <c r="G12" s="7">
        <v>131</v>
      </c>
      <c r="H12" s="10">
        <f t="shared" si="1"/>
        <v>6.4787339268051428E-2</v>
      </c>
      <c r="I12" s="8">
        <v>11</v>
      </c>
      <c r="J12" s="9">
        <f t="shared" si="2"/>
        <v>5.440158259149357E-3</v>
      </c>
      <c r="K12" s="7">
        <v>226</v>
      </c>
      <c r="L12" s="10">
        <f t="shared" si="3"/>
        <v>0.11177052423343224</v>
      </c>
      <c r="M12" s="8">
        <v>55</v>
      </c>
      <c r="N12" s="9">
        <f t="shared" si="4"/>
        <v>2.7200791295746787E-2</v>
      </c>
      <c r="O12" s="7">
        <v>1321</v>
      </c>
      <c r="P12" s="22">
        <f t="shared" si="5"/>
        <v>0.6533135509396637</v>
      </c>
      <c r="Q12" s="8">
        <v>11</v>
      </c>
      <c r="R12" s="9">
        <f t="shared" si="6"/>
        <v>5.440158259149357E-3</v>
      </c>
      <c r="S12" s="2">
        <v>2600</v>
      </c>
      <c r="T12" s="2">
        <v>1907</v>
      </c>
      <c r="U12" s="1">
        <v>115</v>
      </c>
      <c r="V12" s="2">
        <v>578</v>
      </c>
      <c r="W12" s="1">
        <v>115</v>
      </c>
      <c r="X12" s="2">
        <v>1907</v>
      </c>
      <c r="Y12" s="1">
        <v>47</v>
      </c>
      <c r="Z12" s="2">
        <v>1975</v>
      </c>
      <c r="AA12" s="1">
        <v>100</v>
      </c>
      <c r="AB12" s="2">
        <v>41</v>
      </c>
      <c r="AC12" s="1">
        <v>25</v>
      </c>
      <c r="AD12" s="2">
        <v>59</v>
      </c>
      <c r="AE12" s="1">
        <v>0</v>
      </c>
      <c r="AF12" s="2">
        <v>0</v>
      </c>
      <c r="AG12" s="1">
        <v>0</v>
      </c>
      <c r="AH12" s="2">
        <v>0</v>
      </c>
      <c r="AI12" s="3"/>
      <c r="AJ12" s="3"/>
      <c r="AK12" s="3"/>
      <c r="AL12" s="3"/>
      <c r="AM12" s="3"/>
    </row>
    <row r="13" spans="1:39" x14ac:dyDescent="0.25">
      <c r="A13" s="24" t="s">
        <v>10</v>
      </c>
      <c r="B13" s="20">
        <v>11</v>
      </c>
      <c r="C13" s="7">
        <v>2648</v>
      </c>
      <c r="D13" s="17">
        <f t="shared" si="7"/>
        <v>0.6145038167938931</v>
      </c>
      <c r="E13" s="8">
        <v>222</v>
      </c>
      <c r="F13" s="9">
        <f t="shared" si="0"/>
        <v>0.13788819875776398</v>
      </c>
      <c r="G13" s="7">
        <v>140</v>
      </c>
      <c r="H13" s="10">
        <f t="shared" si="1"/>
        <v>8.6956521739130432E-2</v>
      </c>
      <c r="I13" s="8">
        <v>10</v>
      </c>
      <c r="J13" s="9">
        <f t="shared" si="2"/>
        <v>6.2111801242236021E-3</v>
      </c>
      <c r="K13" s="7">
        <v>149</v>
      </c>
      <c r="L13" s="10">
        <f t="shared" si="3"/>
        <v>9.2546583850931674E-2</v>
      </c>
      <c r="M13" s="8">
        <v>71</v>
      </c>
      <c r="N13" s="9">
        <f t="shared" si="4"/>
        <v>4.4099378881987575E-2</v>
      </c>
      <c r="O13" s="7">
        <v>978</v>
      </c>
      <c r="P13" s="22">
        <f t="shared" si="5"/>
        <v>0.60745341614906834</v>
      </c>
      <c r="Q13" s="8">
        <v>11</v>
      </c>
      <c r="R13" s="9">
        <f t="shared" si="6"/>
        <v>6.8322981366459624E-3</v>
      </c>
      <c r="S13" s="2">
        <v>2500</v>
      </c>
      <c r="T13" s="2">
        <v>1597</v>
      </c>
      <c r="U13" s="1">
        <v>24</v>
      </c>
      <c r="V13" s="2">
        <v>879</v>
      </c>
      <c r="W13" s="1">
        <v>24</v>
      </c>
      <c r="X13" s="2">
        <v>1586</v>
      </c>
      <c r="Y13" s="1">
        <v>29</v>
      </c>
      <c r="Z13" s="2">
        <v>1581</v>
      </c>
      <c r="AA13" s="1">
        <v>100</v>
      </c>
      <c r="AB13" s="2">
        <v>55</v>
      </c>
      <c r="AC13" s="1">
        <v>27</v>
      </c>
      <c r="AD13" s="2">
        <v>45</v>
      </c>
      <c r="AE13" s="1">
        <v>1</v>
      </c>
      <c r="AF13" s="2">
        <v>0</v>
      </c>
      <c r="AG13" s="1">
        <v>0</v>
      </c>
      <c r="AH13" s="2">
        <v>0</v>
      </c>
      <c r="AI13" s="3"/>
      <c r="AJ13" s="3"/>
      <c r="AK13" s="3"/>
      <c r="AL13" s="3"/>
      <c r="AM13" s="3"/>
    </row>
    <row r="14" spans="1:39" x14ac:dyDescent="0.25">
      <c r="A14" s="24" t="s">
        <v>10</v>
      </c>
      <c r="B14" s="20">
        <v>12</v>
      </c>
      <c r="C14" s="7">
        <v>2981</v>
      </c>
      <c r="D14" s="17">
        <f t="shared" si="7"/>
        <v>0.63427800269905532</v>
      </c>
      <c r="E14" s="8">
        <v>140</v>
      </c>
      <c r="F14" s="9">
        <f t="shared" si="0"/>
        <v>7.4468085106382975E-2</v>
      </c>
      <c r="G14" s="7">
        <v>72</v>
      </c>
      <c r="H14" s="10">
        <f t="shared" si="1"/>
        <v>3.8297872340425532E-2</v>
      </c>
      <c r="I14" s="8">
        <v>18</v>
      </c>
      <c r="J14" s="9">
        <f t="shared" si="2"/>
        <v>9.5744680851063829E-3</v>
      </c>
      <c r="K14" s="7">
        <v>312</v>
      </c>
      <c r="L14" s="10">
        <f t="shared" si="3"/>
        <v>0.16595744680851063</v>
      </c>
      <c r="M14" s="8">
        <v>42</v>
      </c>
      <c r="N14" s="9">
        <f t="shared" si="4"/>
        <v>2.2340425531914895E-2</v>
      </c>
      <c r="O14" s="7">
        <v>1216</v>
      </c>
      <c r="P14" s="22">
        <f t="shared" si="5"/>
        <v>0.64680851063829792</v>
      </c>
      <c r="Q14" s="8">
        <v>23</v>
      </c>
      <c r="R14" s="9">
        <f t="shared" si="6"/>
        <v>1.223404255319149E-2</v>
      </c>
      <c r="S14" s="2">
        <v>2800</v>
      </c>
      <c r="T14" s="2">
        <v>1737</v>
      </c>
      <c r="U14" s="1">
        <v>143</v>
      </c>
      <c r="V14" s="2">
        <v>920</v>
      </c>
      <c r="W14" s="1">
        <v>143</v>
      </c>
      <c r="X14" s="2">
        <v>1737</v>
      </c>
      <c r="Y14" s="1">
        <v>57</v>
      </c>
      <c r="Z14" s="2">
        <v>1823</v>
      </c>
      <c r="AA14" s="1">
        <v>110</v>
      </c>
      <c r="AB14" s="2">
        <v>40</v>
      </c>
      <c r="AC14" s="1">
        <v>23</v>
      </c>
      <c r="AD14" s="2">
        <v>70</v>
      </c>
      <c r="AE14" s="1">
        <v>0</v>
      </c>
      <c r="AF14" s="2">
        <v>0</v>
      </c>
      <c r="AG14" s="1">
        <v>0</v>
      </c>
      <c r="AH14" s="2">
        <v>0</v>
      </c>
      <c r="AI14" s="3"/>
      <c r="AJ14" s="3"/>
      <c r="AK14" s="3"/>
      <c r="AL14" s="3"/>
      <c r="AM14" s="3"/>
    </row>
    <row r="15" spans="1:39" x14ac:dyDescent="0.25">
      <c r="A15" s="24" t="s">
        <v>10</v>
      </c>
      <c r="B15" s="20">
        <v>13</v>
      </c>
      <c r="C15" s="7">
        <v>2371</v>
      </c>
      <c r="D15" s="17">
        <f t="shared" si="7"/>
        <v>0.66723622383596759</v>
      </c>
      <c r="E15" s="8">
        <v>243</v>
      </c>
      <c r="F15" s="9">
        <f t="shared" si="0"/>
        <v>0.15556978233034571</v>
      </c>
      <c r="G15" s="7">
        <v>55</v>
      </c>
      <c r="H15" s="10">
        <f t="shared" si="1"/>
        <v>3.5211267605633804E-2</v>
      </c>
      <c r="I15" s="8">
        <v>9</v>
      </c>
      <c r="J15" s="9">
        <f t="shared" si="2"/>
        <v>5.7618437900128043E-3</v>
      </c>
      <c r="K15" s="7">
        <v>326</v>
      </c>
      <c r="L15" s="10">
        <f t="shared" si="3"/>
        <v>0.2087067861715749</v>
      </c>
      <c r="M15" s="8">
        <v>53</v>
      </c>
      <c r="N15" s="9">
        <f t="shared" si="4"/>
        <v>3.3930857874519847E-2</v>
      </c>
      <c r="O15" s="7">
        <v>839</v>
      </c>
      <c r="P15" s="22">
        <f t="shared" si="5"/>
        <v>0.53713188220230479</v>
      </c>
      <c r="Q15" s="8">
        <v>7</v>
      </c>
      <c r="R15" s="9">
        <f t="shared" si="6"/>
        <v>4.4814340588988479E-3</v>
      </c>
      <c r="S15" s="2">
        <v>2250</v>
      </c>
      <c r="T15" s="2">
        <v>1524</v>
      </c>
      <c r="U15" s="1">
        <v>38</v>
      </c>
      <c r="V15" s="2">
        <v>688</v>
      </c>
      <c r="W15" s="1">
        <v>38</v>
      </c>
      <c r="X15" s="2">
        <v>1524</v>
      </c>
      <c r="Y15" s="1">
        <v>30</v>
      </c>
      <c r="Z15" s="2">
        <v>1532</v>
      </c>
      <c r="AA15" s="1">
        <v>90</v>
      </c>
      <c r="AB15" s="2">
        <v>46</v>
      </c>
      <c r="AC15" s="1">
        <v>16</v>
      </c>
      <c r="AD15" s="2">
        <v>44</v>
      </c>
      <c r="AE15" s="1">
        <v>1</v>
      </c>
      <c r="AF15" s="2">
        <v>0</v>
      </c>
      <c r="AG15" s="1">
        <v>0</v>
      </c>
      <c r="AH15" s="2">
        <v>0</v>
      </c>
      <c r="AI15" s="3"/>
      <c r="AJ15" s="3"/>
      <c r="AK15" s="3"/>
      <c r="AL15" s="3"/>
      <c r="AM15" s="3"/>
    </row>
    <row r="16" spans="1:39" x14ac:dyDescent="0.25">
      <c r="A16" s="24" t="s">
        <v>10</v>
      </c>
      <c r="B16" s="20">
        <v>14</v>
      </c>
      <c r="C16" s="7">
        <v>2789</v>
      </c>
      <c r="D16" s="17">
        <f t="shared" si="7"/>
        <v>0.56844380403458217</v>
      </c>
      <c r="E16" s="8">
        <v>182</v>
      </c>
      <c r="F16" s="9">
        <f t="shared" si="0"/>
        <v>0.11533586818757921</v>
      </c>
      <c r="G16" s="7">
        <v>110</v>
      </c>
      <c r="H16" s="10">
        <f t="shared" si="1"/>
        <v>6.9708491761723695E-2</v>
      </c>
      <c r="I16" s="8">
        <v>4</v>
      </c>
      <c r="J16" s="9">
        <f t="shared" si="2"/>
        <v>2.5348542458808617E-3</v>
      </c>
      <c r="K16" s="7">
        <v>297</v>
      </c>
      <c r="L16" s="10">
        <f t="shared" si="3"/>
        <v>0.18821292775665399</v>
      </c>
      <c r="M16" s="8">
        <v>20</v>
      </c>
      <c r="N16" s="9">
        <f t="shared" si="4"/>
        <v>1.2674271229404309E-2</v>
      </c>
      <c r="O16" s="7">
        <v>926</v>
      </c>
      <c r="P16" s="22">
        <f t="shared" si="5"/>
        <v>0.58681875792141946</v>
      </c>
      <c r="Q16" s="8">
        <v>4</v>
      </c>
      <c r="R16" s="9">
        <f t="shared" si="6"/>
        <v>2.5348542458808617E-3</v>
      </c>
      <c r="S16" s="2">
        <v>2600</v>
      </c>
      <c r="T16" s="2">
        <v>1529</v>
      </c>
      <c r="U16" s="1">
        <v>49</v>
      </c>
      <c r="V16" s="2">
        <v>1022</v>
      </c>
      <c r="W16" s="1">
        <v>49</v>
      </c>
      <c r="X16" s="2">
        <v>1529</v>
      </c>
      <c r="Y16" s="1">
        <v>35</v>
      </c>
      <c r="Z16" s="2">
        <v>1543</v>
      </c>
      <c r="AA16" s="1">
        <v>90</v>
      </c>
      <c r="AB16" s="2">
        <v>36</v>
      </c>
      <c r="AC16" s="1">
        <v>23</v>
      </c>
      <c r="AD16" s="2">
        <v>54</v>
      </c>
      <c r="AE16" s="1">
        <v>0</v>
      </c>
      <c r="AF16" s="2">
        <v>0</v>
      </c>
      <c r="AG16" s="1">
        <v>0</v>
      </c>
      <c r="AH16" s="2">
        <v>0</v>
      </c>
      <c r="AI16" s="3"/>
      <c r="AJ16" s="3"/>
      <c r="AK16" s="3"/>
      <c r="AL16" s="3"/>
      <c r="AM16" s="3"/>
    </row>
    <row r="17" spans="1:39" x14ac:dyDescent="0.25">
      <c r="A17" s="24" t="s">
        <v>10</v>
      </c>
      <c r="B17" s="20">
        <v>15</v>
      </c>
      <c r="C17" s="7">
        <v>1975</v>
      </c>
      <c r="D17" s="17">
        <f t="shared" si="7"/>
        <v>0.60523613963039014</v>
      </c>
      <c r="E17" s="8">
        <v>186</v>
      </c>
      <c r="F17" s="9">
        <f t="shared" si="0"/>
        <v>0.15776081424936386</v>
      </c>
      <c r="G17" s="7">
        <v>73</v>
      </c>
      <c r="H17" s="10">
        <f t="shared" si="1"/>
        <v>6.1916878710771839E-2</v>
      </c>
      <c r="I17" s="8">
        <v>8</v>
      </c>
      <c r="J17" s="9">
        <f t="shared" si="2"/>
        <v>6.7854113655640372E-3</v>
      </c>
      <c r="K17" s="7">
        <v>174</v>
      </c>
      <c r="L17" s="10">
        <f t="shared" si="3"/>
        <v>0.1475826972010178</v>
      </c>
      <c r="M17" s="8">
        <v>21</v>
      </c>
      <c r="N17" s="9">
        <f t="shared" si="4"/>
        <v>1.7811704834605598E-2</v>
      </c>
      <c r="O17" s="7">
        <v>696</v>
      </c>
      <c r="P17" s="22">
        <f t="shared" si="5"/>
        <v>0.59033078880407119</v>
      </c>
      <c r="Q17" s="8">
        <v>10</v>
      </c>
      <c r="R17" s="9">
        <f t="shared" si="6"/>
        <v>8.4817642069550461E-3</v>
      </c>
      <c r="S17" s="2">
        <v>1850</v>
      </c>
      <c r="T17" s="2">
        <v>1179</v>
      </c>
      <c r="U17" s="1">
        <v>43</v>
      </c>
      <c r="V17" s="2">
        <v>628</v>
      </c>
      <c r="W17" s="1">
        <v>43</v>
      </c>
      <c r="X17" s="2">
        <v>1136</v>
      </c>
      <c r="Y17" s="1">
        <v>11</v>
      </c>
      <c r="Z17" s="2">
        <v>1168</v>
      </c>
      <c r="AA17" s="1">
        <v>110</v>
      </c>
      <c r="AB17" s="2">
        <v>52</v>
      </c>
      <c r="AC17" s="1">
        <v>25</v>
      </c>
      <c r="AD17" s="2">
        <v>58</v>
      </c>
      <c r="AE17" s="1">
        <v>0</v>
      </c>
      <c r="AF17" s="2">
        <v>0</v>
      </c>
      <c r="AG17" s="1">
        <v>0</v>
      </c>
      <c r="AH17" s="2">
        <v>0</v>
      </c>
      <c r="AI17" s="3"/>
      <c r="AJ17" s="3"/>
      <c r="AK17" s="3"/>
      <c r="AL17" s="3"/>
      <c r="AM17" s="3"/>
    </row>
    <row r="18" spans="1:39" x14ac:dyDescent="0.25">
      <c r="A18" s="24" t="s">
        <v>10</v>
      </c>
      <c r="B18" s="20">
        <v>16</v>
      </c>
      <c r="C18" s="7">
        <v>2543</v>
      </c>
      <c r="D18" s="17">
        <f t="shared" si="7"/>
        <v>0.64673267326732675</v>
      </c>
      <c r="E18" s="8">
        <v>220</v>
      </c>
      <c r="F18" s="9">
        <f t="shared" si="0"/>
        <v>0.13472137170851195</v>
      </c>
      <c r="G18" s="7">
        <v>61</v>
      </c>
      <c r="H18" s="10">
        <f t="shared" si="1"/>
        <v>3.7354562155541948E-2</v>
      </c>
      <c r="I18" s="8">
        <v>10</v>
      </c>
      <c r="J18" s="9">
        <f t="shared" si="2"/>
        <v>6.1236987140232697E-3</v>
      </c>
      <c r="K18" s="7">
        <v>418</v>
      </c>
      <c r="L18" s="10">
        <f t="shared" si="3"/>
        <v>0.25597060624617268</v>
      </c>
      <c r="M18" s="8">
        <v>15</v>
      </c>
      <c r="N18" s="9">
        <f t="shared" si="4"/>
        <v>9.1855480710349054E-3</v>
      </c>
      <c r="O18" s="7">
        <v>888</v>
      </c>
      <c r="P18" s="22">
        <f t="shared" si="5"/>
        <v>0.54378444580526641</v>
      </c>
      <c r="Q18" s="8">
        <v>6</v>
      </c>
      <c r="R18" s="9">
        <f t="shared" si="6"/>
        <v>3.6742192284139621E-3</v>
      </c>
      <c r="S18" s="2">
        <v>2400</v>
      </c>
      <c r="T18" s="2">
        <v>1562</v>
      </c>
      <c r="U18" s="1">
        <v>71</v>
      </c>
      <c r="V18" s="2">
        <v>767</v>
      </c>
      <c r="W18" s="1">
        <v>71</v>
      </c>
      <c r="X18" s="2">
        <v>1562</v>
      </c>
      <c r="Y18" s="1">
        <v>15</v>
      </c>
      <c r="Z18" s="2">
        <v>1618</v>
      </c>
      <c r="AA18" s="1">
        <v>90</v>
      </c>
      <c r="AB18" s="2">
        <v>28</v>
      </c>
      <c r="AC18" s="1">
        <v>10</v>
      </c>
      <c r="AD18" s="2">
        <v>62</v>
      </c>
      <c r="AE18" s="1">
        <v>0</v>
      </c>
      <c r="AF18" s="2">
        <v>0</v>
      </c>
      <c r="AG18" s="1">
        <v>0</v>
      </c>
      <c r="AH18" s="2">
        <v>0</v>
      </c>
      <c r="AI18" s="3"/>
      <c r="AJ18" s="3"/>
      <c r="AK18" s="3"/>
      <c r="AL18" s="3"/>
      <c r="AM18" s="3"/>
    </row>
    <row r="19" spans="1:39" x14ac:dyDescent="0.25">
      <c r="A19" s="24" t="s">
        <v>10</v>
      </c>
      <c r="B19" s="20">
        <v>17</v>
      </c>
      <c r="C19" s="7">
        <v>2416</v>
      </c>
      <c r="D19" s="17">
        <f t="shared" si="7"/>
        <v>0.59991638795986624</v>
      </c>
      <c r="E19" s="8">
        <v>254</v>
      </c>
      <c r="F19" s="9">
        <f t="shared" si="0"/>
        <v>0.17700348432055749</v>
      </c>
      <c r="G19" s="7">
        <v>173</v>
      </c>
      <c r="H19" s="10">
        <f t="shared" si="1"/>
        <v>0.12055749128919861</v>
      </c>
      <c r="I19" s="8">
        <v>20</v>
      </c>
      <c r="J19" s="9">
        <f t="shared" si="2"/>
        <v>1.3937282229965157E-2</v>
      </c>
      <c r="K19" s="7">
        <v>354</v>
      </c>
      <c r="L19" s="10">
        <f t="shared" si="3"/>
        <v>0.24668989547038328</v>
      </c>
      <c r="M19" s="8">
        <v>73</v>
      </c>
      <c r="N19" s="9">
        <f t="shared" si="4"/>
        <v>5.0871080139372825E-2</v>
      </c>
      <c r="O19" s="7">
        <v>504</v>
      </c>
      <c r="P19" s="22">
        <f t="shared" si="5"/>
        <v>0.35121951219512193</v>
      </c>
      <c r="Q19" s="8">
        <v>12</v>
      </c>
      <c r="R19" s="9">
        <f t="shared" si="6"/>
        <v>8.3623693379790941E-3</v>
      </c>
      <c r="S19" s="2">
        <v>2300</v>
      </c>
      <c r="T19" s="2">
        <v>1353</v>
      </c>
      <c r="U19" s="1">
        <v>82</v>
      </c>
      <c r="V19" s="2">
        <v>865</v>
      </c>
      <c r="W19" s="1">
        <v>82</v>
      </c>
      <c r="X19" s="2">
        <v>1353</v>
      </c>
      <c r="Y19" s="1">
        <v>45</v>
      </c>
      <c r="Z19" s="2">
        <v>1390</v>
      </c>
      <c r="AA19" s="1">
        <v>90</v>
      </c>
      <c r="AB19" s="2">
        <v>38</v>
      </c>
      <c r="AC19" s="1">
        <v>14</v>
      </c>
      <c r="AD19" s="2">
        <v>52</v>
      </c>
      <c r="AE19" s="1">
        <v>0</v>
      </c>
      <c r="AF19" s="2">
        <v>0</v>
      </c>
      <c r="AG19" s="1">
        <v>0</v>
      </c>
      <c r="AH19" s="2">
        <v>0</v>
      </c>
      <c r="AI19" s="3"/>
      <c r="AJ19" s="3"/>
      <c r="AK19" s="3"/>
      <c r="AL19" s="3"/>
      <c r="AM19" s="3"/>
    </row>
    <row r="20" spans="1:39" x14ac:dyDescent="0.25">
      <c r="A20" s="24" t="s">
        <v>10</v>
      </c>
      <c r="B20" s="20">
        <v>18</v>
      </c>
      <c r="C20" s="7">
        <v>2831</v>
      </c>
      <c r="D20" s="17">
        <f t="shared" si="7"/>
        <v>0.64123491838183111</v>
      </c>
      <c r="E20" s="8">
        <v>161</v>
      </c>
      <c r="F20" s="9">
        <f t="shared" si="0"/>
        <v>8.909795240730492E-2</v>
      </c>
      <c r="G20" s="7">
        <v>71</v>
      </c>
      <c r="H20" s="10">
        <f t="shared" si="1"/>
        <v>3.9291643608190374E-2</v>
      </c>
      <c r="I20" s="8">
        <v>44</v>
      </c>
      <c r="J20" s="9">
        <f t="shared" si="2"/>
        <v>2.4349750968456003E-2</v>
      </c>
      <c r="K20" s="7">
        <v>250</v>
      </c>
      <c r="L20" s="10">
        <f t="shared" si="3"/>
        <v>0.13835085777531822</v>
      </c>
      <c r="M20" s="8">
        <v>20</v>
      </c>
      <c r="N20" s="9">
        <f t="shared" si="4"/>
        <v>1.1068068622025456E-2</v>
      </c>
      <c r="O20" s="7">
        <v>1201</v>
      </c>
      <c r="P20" s="22">
        <f t="shared" si="5"/>
        <v>0.66463752075262872</v>
      </c>
      <c r="Q20" s="8">
        <v>46</v>
      </c>
      <c r="R20" s="9">
        <f t="shared" si="6"/>
        <v>2.545655783065855E-2</v>
      </c>
      <c r="S20" s="2">
        <v>2700</v>
      </c>
      <c r="T20" s="2">
        <v>1711</v>
      </c>
      <c r="U20" s="1">
        <v>96</v>
      </c>
      <c r="V20" s="2">
        <v>893</v>
      </c>
      <c r="W20" s="1">
        <v>96</v>
      </c>
      <c r="X20" s="2">
        <v>1711</v>
      </c>
      <c r="Y20" s="1">
        <v>14</v>
      </c>
      <c r="Z20" s="2">
        <v>1793</v>
      </c>
      <c r="AA20" s="1">
        <v>90</v>
      </c>
      <c r="AB20" s="2">
        <v>48</v>
      </c>
      <c r="AC20" s="1">
        <v>35</v>
      </c>
      <c r="AD20" s="2">
        <v>42</v>
      </c>
      <c r="AE20" s="1">
        <v>0</v>
      </c>
      <c r="AF20" s="2">
        <v>0</v>
      </c>
      <c r="AG20" s="1">
        <v>0</v>
      </c>
      <c r="AH20" s="2">
        <v>0</v>
      </c>
      <c r="AI20" s="3"/>
      <c r="AJ20" s="3"/>
      <c r="AK20" s="3"/>
      <c r="AL20" s="3"/>
      <c r="AM20" s="3"/>
    </row>
    <row r="21" spans="1:39" x14ac:dyDescent="0.25">
      <c r="A21" s="24" t="s">
        <v>10</v>
      </c>
      <c r="B21" s="20">
        <v>19</v>
      </c>
      <c r="C21" s="7">
        <v>2843</v>
      </c>
      <c r="D21" s="17">
        <f t="shared" si="7"/>
        <v>0.52594422873279212</v>
      </c>
      <c r="E21" s="8">
        <v>273</v>
      </c>
      <c r="F21" s="9">
        <f t="shared" si="0"/>
        <v>0.18322147651006712</v>
      </c>
      <c r="G21" s="7">
        <v>17</v>
      </c>
      <c r="H21" s="10">
        <f t="shared" si="1"/>
        <v>1.1409395973154362E-2</v>
      </c>
      <c r="I21" s="8">
        <v>5</v>
      </c>
      <c r="J21" s="9">
        <f t="shared" si="2"/>
        <v>3.3557046979865771E-3</v>
      </c>
      <c r="K21" s="7">
        <v>205</v>
      </c>
      <c r="L21" s="10">
        <f t="shared" si="3"/>
        <v>0.13758389261744966</v>
      </c>
      <c r="M21" s="8">
        <v>15</v>
      </c>
      <c r="N21" s="9">
        <f t="shared" si="4"/>
        <v>1.0067114093959731E-2</v>
      </c>
      <c r="O21" s="7">
        <v>973</v>
      </c>
      <c r="P21" s="22">
        <f t="shared" si="5"/>
        <v>0.65302013422818794</v>
      </c>
      <c r="Q21" s="8">
        <v>0</v>
      </c>
      <c r="R21" s="9">
        <f t="shared" si="6"/>
        <v>0</v>
      </c>
      <c r="S21" s="2">
        <v>2600</v>
      </c>
      <c r="T21" s="2">
        <v>1415</v>
      </c>
      <c r="U21" s="1">
        <v>75</v>
      </c>
      <c r="V21" s="2">
        <v>1110</v>
      </c>
      <c r="W21" s="1">
        <v>75</v>
      </c>
      <c r="X21" s="2">
        <v>1415</v>
      </c>
      <c r="Y21" s="1">
        <v>2</v>
      </c>
      <c r="Z21" s="2">
        <v>1488</v>
      </c>
      <c r="AA21" s="1">
        <v>90</v>
      </c>
      <c r="AB21" s="2">
        <v>36</v>
      </c>
      <c r="AC21" s="1">
        <v>26</v>
      </c>
      <c r="AD21" s="2">
        <v>54</v>
      </c>
      <c r="AE21" s="1">
        <v>0</v>
      </c>
      <c r="AF21" s="2">
        <v>0</v>
      </c>
      <c r="AG21" s="1">
        <v>0</v>
      </c>
      <c r="AH21" s="2">
        <v>0</v>
      </c>
      <c r="AI21" s="3"/>
      <c r="AJ21" s="3"/>
      <c r="AK21" s="3"/>
      <c r="AL21" s="3"/>
      <c r="AM21" s="3"/>
    </row>
    <row r="22" spans="1:39" x14ac:dyDescent="0.25">
      <c r="A22" s="24" t="s">
        <v>10</v>
      </c>
      <c r="B22" s="20">
        <v>20</v>
      </c>
      <c r="C22" s="7">
        <v>2648</v>
      </c>
      <c r="D22" s="17">
        <f t="shared" si="7"/>
        <v>0.70985051743963201</v>
      </c>
      <c r="E22" s="8">
        <v>183</v>
      </c>
      <c r="F22" s="9">
        <f t="shared" si="0"/>
        <v>9.8812095032397407E-2</v>
      </c>
      <c r="G22" s="7">
        <v>117</v>
      </c>
      <c r="H22" s="10">
        <f t="shared" si="1"/>
        <v>6.3174946004319651E-2</v>
      </c>
      <c r="I22" s="8">
        <v>15</v>
      </c>
      <c r="J22" s="9">
        <f t="shared" si="2"/>
        <v>8.099352051835854E-3</v>
      </c>
      <c r="K22" s="7">
        <v>209</v>
      </c>
      <c r="L22" s="10">
        <f t="shared" si="3"/>
        <v>0.11285097192224622</v>
      </c>
      <c r="M22" s="8">
        <v>61</v>
      </c>
      <c r="N22" s="9">
        <f t="shared" si="4"/>
        <v>3.2937365010799136E-2</v>
      </c>
      <c r="O22" s="7">
        <v>1225</v>
      </c>
      <c r="P22" s="22">
        <f t="shared" si="5"/>
        <v>0.66144708423326137</v>
      </c>
      <c r="Q22" s="8">
        <v>11</v>
      </c>
      <c r="R22" s="9">
        <f t="shared" si="6"/>
        <v>5.9395248380129592E-3</v>
      </c>
      <c r="S22" s="2">
        <v>2550</v>
      </c>
      <c r="T22" s="2">
        <v>1798</v>
      </c>
      <c r="U22" s="1">
        <v>54</v>
      </c>
      <c r="V22" s="2">
        <v>698</v>
      </c>
      <c r="W22" s="1">
        <v>54</v>
      </c>
      <c r="X22" s="2">
        <v>1798</v>
      </c>
      <c r="Y22" s="1">
        <v>31</v>
      </c>
      <c r="Z22" s="2">
        <v>1821</v>
      </c>
      <c r="AA22" s="1">
        <v>90</v>
      </c>
      <c r="AB22" s="2">
        <v>42</v>
      </c>
      <c r="AC22" s="1">
        <v>3</v>
      </c>
      <c r="AD22" s="2">
        <v>48</v>
      </c>
      <c r="AE22" s="1">
        <v>1</v>
      </c>
      <c r="AF22" s="2">
        <v>0</v>
      </c>
      <c r="AG22" s="1">
        <v>0</v>
      </c>
      <c r="AH22" s="2">
        <v>0</v>
      </c>
      <c r="AI22" s="3"/>
      <c r="AJ22" s="3"/>
      <c r="AK22" s="3"/>
      <c r="AL22" s="3"/>
      <c r="AM22" s="3"/>
    </row>
    <row r="23" spans="1:39" x14ac:dyDescent="0.25">
      <c r="A23" s="24" t="s">
        <v>10</v>
      </c>
      <c r="B23" s="20">
        <v>21</v>
      </c>
      <c r="C23" s="7">
        <v>1790</v>
      </c>
      <c r="D23" s="17">
        <f t="shared" si="7"/>
        <v>0.47191011235955055</v>
      </c>
      <c r="E23" s="8">
        <v>92</v>
      </c>
      <c r="F23" s="9">
        <f t="shared" si="0"/>
        <v>0.10952380952380952</v>
      </c>
      <c r="G23" s="7">
        <v>10</v>
      </c>
      <c r="H23" s="10">
        <f t="shared" si="1"/>
        <v>1.1904761904761904E-2</v>
      </c>
      <c r="I23" s="8">
        <v>6</v>
      </c>
      <c r="J23" s="9">
        <f t="shared" si="2"/>
        <v>7.1428571428571426E-3</v>
      </c>
      <c r="K23" s="7">
        <v>98</v>
      </c>
      <c r="L23" s="10">
        <f t="shared" si="3"/>
        <v>0.11666666666666667</v>
      </c>
      <c r="M23" s="8">
        <v>11</v>
      </c>
      <c r="N23" s="9">
        <f t="shared" si="4"/>
        <v>1.3095238095238096E-2</v>
      </c>
      <c r="O23" s="7">
        <v>605</v>
      </c>
      <c r="P23" s="22">
        <f t="shared" si="5"/>
        <v>0.72023809523809523</v>
      </c>
      <c r="Q23" s="8">
        <v>13</v>
      </c>
      <c r="R23" s="9">
        <f t="shared" si="6"/>
        <v>1.5476190476190477E-2</v>
      </c>
      <c r="S23" s="2">
        <v>1700</v>
      </c>
      <c r="T23" s="2">
        <v>799</v>
      </c>
      <c r="U23" s="1">
        <v>41</v>
      </c>
      <c r="V23" s="2">
        <v>860</v>
      </c>
      <c r="W23" s="1">
        <v>41</v>
      </c>
      <c r="X23" s="2">
        <v>799</v>
      </c>
      <c r="Y23" s="1">
        <v>5</v>
      </c>
      <c r="Z23" s="2">
        <v>835</v>
      </c>
      <c r="AA23" s="1">
        <v>80</v>
      </c>
      <c r="AB23" s="2">
        <v>25</v>
      </c>
      <c r="AC23" s="1">
        <v>15</v>
      </c>
      <c r="AD23" s="2">
        <v>55</v>
      </c>
      <c r="AE23" s="1">
        <v>1</v>
      </c>
      <c r="AF23" s="2">
        <v>0</v>
      </c>
      <c r="AG23" s="1">
        <v>0</v>
      </c>
      <c r="AH23" s="2">
        <v>0</v>
      </c>
      <c r="AI23" s="3"/>
      <c r="AJ23" s="3"/>
      <c r="AK23" s="3"/>
      <c r="AL23" s="3"/>
      <c r="AM23" s="3"/>
    </row>
    <row r="24" spans="1:39" x14ac:dyDescent="0.25">
      <c r="A24" s="24" t="s">
        <v>10</v>
      </c>
      <c r="B24" s="20">
        <v>22</v>
      </c>
      <c r="C24" s="7">
        <v>2109</v>
      </c>
      <c r="D24" s="17">
        <f t="shared" si="7"/>
        <v>0.51123864179818268</v>
      </c>
      <c r="E24" s="8">
        <v>81</v>
      </c>
      <c r="F24" s="9">
        <f t="shared" si="0"/>
        <v>7.5771749298409727E-2</v>
      </c>
      <c r="G24" s="7">
        <v>101</v>
      </c>
      <c r="H24" s="10">
        <f t="shared" si="1"/>
        <v>9.4480823199251635E-2</v>
      </c>
      <c r="I24" s="8">
        <v>19</v>
      </c>
      <c r="J24" s="9">
        <f t="shared" si="2"/>
        <v>1.7773620205799812E-2</v>
      </c>
      <c r="K24" s="7">
        <v>147</v>
      </c>
      <c r="L24" s="10">
        <f t="shared" si="3"/>
        <v>0.13751169317118803</v>
      </c>
      <c r="M24" s="8">
        <v>76</v>
      </c>
      <c r="N24" s="9">
        <f t="shared" si="4"/>
        <v>7.1094480823199246E-2</v>
      </c>
      <c r="O24" s="7">
        <v>600</v>
      </c>
      <c r="P24" s="22">
        <f t="shared" si="5"/>
        <v>0.5612722170252572</v>
      </c>
      <c r="Q24" s="8">
        <v>12</v>
      </c>
      <c r="R24" s="9">
        <f t="shared" si="6"/>
        <v>1.1225444340505144E-2</v>
      </c>
      <c r="S24" s="2">
        <v>2000</v>
      </c>
      <c r="T24" s="2">
        <v>1015</v>
      </c>
      <c r="U24" s="1">
        <v>54</v>
      </c>
      <c r="V24" s="2">
        <v>931</v>
      </c>
      <c r="W24" s="1">
        <v>54</v>
      </c>
      <c r="X24" s="2">
        <v>1015</v>
      </c>
      <c r="Y24" s="1">
        <v>33</v>
      </c>
      <c r="Z24" s="2">
        <v>1036</v>
      </c>
      <c r="AA24" s="1">
        <v>80</v>
      </c>
      <c r="AB24" s="2">
        <v>27</v>
      </c>
      <c r="AC24" s="1">
        <v>9</v>
      </c>
      <c r="AD24" s="2">
        <v>53</v>
      </c>
      <c r="AE24" s="1">
        <v>0</v>
      </c>
      <c r="AF24" s="2">
        <v>0</v>
      </c>
      <c r="AG24" s="1">
        <v>0</v>
      </c>
      <c r="AH24" s="2">
        <v>0</v>
      </c>
      <c r="AI24" s="3"/>
      <c r="AJ24" s="3"/>
      <c r="AK24" s="3"/>
      <c r="AL24" s="3"/>
      <c r="AM24" s="3"/>
    </row>
    <row r="25" spans="1:39" x14ac:dyDescent="0.25">
      <c r="A25" s="24" t="s">
        <v>10</v>
      </c>
      <c r="B25" s="20">
        <v>23</v>
      </c>
      <c r="C25" s="7">
        <v>2018</v>
      </c>
      <c r="D25" s="17">
        <f t="shared" si="7"/>
        <v>0.5861386138613861</v>
      </c>
      <c r="E25" s="8">
        <v>234</v>
      </c>
      <c r="F25" s="9">
        <f t="shared" si="0"/>
        <v>0.19763513513513514</v>
      </c>
      <c r="G25" s="7">
        <v>19</v>
      </c>
      <c r="H25" s="10">
        <f t="shared" si="1"/>
        <v>1.6047297297297296E-2</v>
      </c>
      <c r="I25" s="8">
        <v>2</v>
      </c>
      <c r="J25" s="9">
        <f t="shared" si="2"/>
        <v>1.6891891891891893E-3</v>
      </c>
      <c r="K25" s="7">
        <v>114</v>
      </c>
      <c r="L25" s="10">
        <f t="shared" si="3"/>
        <v>9.6283783783783786E-2</v>
      </c>
      <c r="M25" s="8">
        <v>113</v>
      </c>
      <c r="N25" s="9">
        <f t="shared" si="4"/>
        <v>9.5439189189189186E-2</v>
      </c>
      <c r="O25" s="7">
        <v>681</v>
      </c>
      <c r="P25" s="22">
        <f t="shared" si="5"/>
        <v>0.57516891891891897</v>
      </c>
      <c r="Q25" s="8">
        <v>3</v>
      </c>
      <c r="R25" s="9">
        <f t="shared" si="6"/>
        <v>2.5337837837837839E-3</v>
      </c>
      <c r="S25" s="2">
        <v>1900</v>
      </c>
      <c r="T25" s="2">
        <v>1123</v>
      </c>
      <c r="U25" s="1">
        <v>62</v>
      </c>
      <c r="V25" s="2">
        <v>715</v>
      </c>
      <c r="W25" s="1">
        <v>62</v>
      </c>
      <c r="X25" s="2">
        <v>1122</v>
      </c>
      <c r="Y25" s="1">
        <v>18</v>
      </c>
      <c r="Z25" s="2">
        <v>1166</v>
      </c>
      <c r="AA25" s="1">
        <v>70</v>
      </c>
      <c r="AB25" s="2">
        <v>22</v>
      </c>
      <c r="AC25" s="1">
        <v>24</v>
      </c>
      <c r="AD25" s="2">
        <v>48</v>
      </c>
      <c r="AE25" s="1">
        <v>0</v>
      </c>
      <c r="AF25" s="2">
        <v>0</v>
      </c>
      <c r="AG25" s="1">
        <v>0</v>
      </c>
      <c r="AH25" s="2">
        <v>0</v>
      </c>
      <c r="AI25" s="3"/>
      <c r="AJ25" s="3"/>
      <c r="AK25" s="3"/>
      <c r="AL25" s="3"/>
      <c r="AM25" s="3"/>
    </row>
    <row r="26" spans="1:39" x14ac:dyDescent="0.25">
      <c r="A26" s="24" t="s">
        <v>10</v>
      </c>
      <c r="B26" s="20">
        <v>24</v>
      </c>
      <c r="C26" s="7">
        <v>2245</v>
      </c>
      <c r="D26" s="17">
        <f t="shared" si="7"/>
        <v>0.83056925145674587</v>
      </c>
      <c r="E26" s="8">
        <v>258</v>
      </c>
      <c r="F26" s="9">
        <f t="shared" si="0"/>
        <v>0.1392336751214247</v>
      </c>
      <c r="G26" s="7">
        <v>90</v>
      </c>
      <c r="H26" s="10">
        <f t="shared" si="1"/>
        <v>4.8569886670264434E-2</v>
      </c>
      <c r="I26" s="8">
        <v>19</v>
      </c>
      <c r="J26" s="9">
        <f t="shared" si="2"/>
        <v>1.0253642741500269E-2</v>
      </c>
      <c r="K26" s="7">
        <v>269</v>
      </c>
      <c r="L26" s="10">
        <f t="shared" si="3"/>
        <v>0.14516999460334593</v>
      </c>
      <c r="M26" s="8">
        <v>67</v>
      </c>
      <c r="N26" s="9">
        <f t="shared" si="4"/>
        <v>3.6157582298974637E-2</v>
      </c>
      <c r="O26" s="7">
        <v>1080</v>
      </c>
      <c r="P26" s="22">
        <f t="shared" si="5"/>
        <v>0.58283864004317321</v>
      </c>
      <c r="Q26" s="8">
        <v>11</v>
      </c>
      <c r="R26" s="9">
        <f t="shared" si="6"/>
        <v>5.9363194819212085E-3</v>
      </c>
      <c r="S26" s="2">
        <v>2150</v>
      </c>
      <c r="T26" s="2">
        <v>1779</v>
      </c>
      <c r="U26" s="1">
        <v>74</v>
      </c>
      <c r="V26" s="2">
        <v>297</v>
      </c>
      <c r="W26" s="1">
        <v>74</v>
      </c>
      <c r="X26" s="2">
        <v>1779</v>
      </c>
      <c r="Y26" s="1">
        <v>59</v>
      </c>
      <c r="Z26" s="2">
        <v>1794</v>
      </c>
      <c r="AA26" s="1">
        <v>90</v>
      </c>
      <c r="AB26" s="2">
        <v>47</v>
      </c>
      <c r="AC26" s="1">
        <v>33</v>
      </c>
      <c r="AD26" s="2">
        <v>43</v>
      </c>
      <c r="AE26" s="1">
        <v>0</v>
      </c>
      <c r="AF26" s="2">
        <v>0</v>
      </c>
      <c r="AG26" s="1">
        <v>0</v>
      </c>
      <c r="AH26" s="2">
        <v>0</v>
      </c>
      <c r="AI26" s="3"/>
      <c r="AJ26" s="3"/>
      <c r="AK26" s="3"/>
      <c r="AL26" s="3"/>
      <c r="AM26" s="3"/>
    </row>
    <row r="27" spans="1:39" x14ac:dyDescent="0.25">
      <c r="A27" s="24" t="s">
        <v>10</v>
      </c>
      <c r="B27" s="20">
        <v>25</v>
      </c>
      <c r="C27" s="7">
        <v>1775</v>
      </c>
      <c r="D27" s="17">
        <f t="shared" si="7"/>
        <v>0.61199095022624439</v>
      </c>
      <c r="E27" s="8">
        <v>131</v>
      </c>
      <c r="F27" s="9">
        <f t="shared" si="0"/>
        <v>0.12107208872458411</v>
      </c>
      <c r="G27" s="7">
        <v>29</v>
      </c>
      <c r="H27" s="10">
        <f t="shared" si="1"/>
        <v>2.6802218114602587E-2</v>
      </c>
      <c r="I27" s="8">
        <v>4</v>
      </c>
      <c r="J27" s="9">
        <f t="shared" si="2"/>
        <v>3.6968576709796672E-3</v>
      </c>
      <c r="K27" s="7">
        <v>182</v>
      </c>
      <c r="L27" s="10">
        <f t="shared" si="3"/>
        <v>0.16820702402957485</v>
      </c>
      <c r="M27" s="8">
        <v>12</v>
      </c>
      <c r="N27" s="9">
        <f t="shared" si="4"/>
        <v>1.1090573012939002E-2</v>
      </c>
      <c r="O27" s="7">
        <v>689</v>
      </c>
      <c r="P27" s="22">
        <f t="shared" si="5"/>
        <v>0.63678373382624764</v>
      </c>
      <c r="Q27" s="8">
        <v>12</v>
      </c>
      <c r="R27" s="9">
        <f t="shared" si="6"/>
        <v>1.1090573012939002E-2</v>
      </c>
      <c r="S27" s="2">
        <v>1650</v>
      </c>
      <c r="T27" s="2">
        <v>994</v>
      </c>
      <c r="U27" s="1">
        <v>88</v>
      </c>
      <c r="V27" s="2">
        <v>568</v>
      </c>
      <c r="W27" s="1">
        <v>88</v>
      </c>
      <c r="X27" s="2">
        <v>994</v>
      </c>
      <c r="Y27" s="1">
        <v>23</v>
      </c>
      <c r="Z27" s="2">
        <v>1059</v>
      </c>
      <c r="AA27" s="1">
        <v>90</v>
      </c>
      <c r="AB27" s="2">
        <v>19</v>
      </c>
      <c r="AC27" s="1">
        <v>12</v>
      </c>
      <c r="AD27" s="2">
        <v>71</v>
      </c>
      <c r="AE27" s="1">
        <v>0</v>
      </c>
      <c r="AF27" s="2">
        <v>0</v>
      </c>
      <c r="AG27" s="1">
        <v>0</v>
      </c>
      <c r="AH27" s="2">
        <v>0</v>
      </c>
      <c r="AI27" s="3"/>
      <c r="AJ27" s="3"/>
      <c r="AK27" s="3"/>
      <c r="AL27" s="3"/>
      <c r="AM27" s="3"/>
    </row>
    <row r="28" spans="1:39" x14ac:dyDescent="0.25">
      <c r="A28" s="24" t="s">
        <v>10</v>
      </c>
      <c r="B28" s="20">
        <v>26</v>
      </c>
      <c r="C28" s="7">
        <v>2839</v>
      </c>
      <c r="D28" s="17">
        <f t="shared" si="7"/>
        <v>0.54545454545454541</v>
      </c>
      <c r="E28" s="8">
        <v>232</v>
      </c>
      <c r="F28" s="9">
        <f t="shared" si="0"/>
        <v>0.15104166666666666</v>
      </c>
      <c r="G28" s="7">
        <v>40</v>
      </c>
      <c r="H28" s="10">
        <f t="shared" si="1"/>
        <v>2.6041666666666668E-2</v>
      </c>
      <c r="I28" s="8">
        <v>8</v>
      </c>
      <c r="J28" s="9">
        <f t="shared" si="2"/>
        <v>5.208333333333333E-3</v>
      </c>
      <c r="K28" s="7">
        <v>308</v>
      </c>
      <c r="L28" s="10">
        <f t="shared" si="3"/>
        <v>0.20052083333333334</v>
      </c>
      <c r="M28" s="8">
        <v>23</v>
      </c>
      <c r="N28" s="9">
        <f t="shared" si="4"/>
        <v>1.4973958333333334E-2</v>
      </c>
      <c r="O28" s="7">
        <v>883</v>
      </c>
      <c r="P28" s="22">
        <f t="shared" si="5"/>
        <v>0.57486979166666663</v>
      </c>
      <c r="Q28" s="8">
        <v>12</v>
      </c>
      <c r="R28" s="9">
        <f t="shared" si="6"/>
        <v>7.8125E-3</v>
      </c>
      <c r="S28" s="2">
        <v>2700</v>
      </c>
      <c r="T28" s="2">
        <v>1487</v>
      </c>
      <c r="U28" s="1">
        <v>50</v>
      </c>
      <c r="V28" s="2">
        <v>1163</v>
      </c>
      <c r="W28" s="1">
        <v>50</v>
      </c>
      <c r="X28" s="2">
        <v>1486</v>
      </c>
      <c r="Y28" s="1">
        <v>30</v>
      </c>
      <c r="Z28" s="2">
        <v>1506</v>
      </c>
      <c r="AA28" s="1">
        <v>90</v>
      </c>
      <c r="AB28" s="2">
        <v>45</v>
      </c>
      <c r="AC28" s="1">
        <v>22</v>
      </c>
      <c r="AD28" s="2">
        <v>45</v>
      </c>
      <c r="AE28" s="1">
        <v>0</v>
      </c>
      <c r="AF28" s="2">
        <v>0</v>
      </c>
      <c r="AG28" s="1">
        <v>0</v>
      </c>
      <c r="AH28" s="2">
        <v>0</v>
      </c>
      <c r="AI28" s="3"/>
      <c r="AJ28" s="3"/>
      <c r="AK28" s="3"/>
      <c r="AL28" s="3"/>
      <c r="AM28" s="3"/>
    </row>
    <row r="29" spans="1:39" x14ac:dyDescent="0.25">
      <c r="A29" s="24" t="s">
        <v>10</v>
      </c>
      <c r="B29" s="20">
        <v>27</v>
      </c>
      <c r="C29" s="7">
        <v>2616</v>
      </c>
      <c r="D29" s="17">
        <f t="shared" si="7"/>
        <v>0.73200612557427258</v>
      </c>
      <c r="E29" s="8">
        <v>234</v>
      </c>
      <c r="F29" s="9">
        <f t="shared" si="0"/>
        <v>0.12238493723849372</v>
      </c>
      <c r="G29" s="7">
        <v>71</v>
      </c>
      <c r="H29" s="10">
        <f t="shared" si="1"/>
        <v>3.7133891213389121E-2</v>
      </c>
      <c r="I29" s="8">
        <v>17</v>
      </c>
      <c r="J29" s="9">
        <f t="shared" si="2"/>
        <v>8.8912133891213396E-3</v>
      </c>
      <c r="K29" s="7">
        <v>319</v>
      </c>
      <c r="L29" s="10">
        <f t="shared" si="3"/>
        <v>0.16684100418410042</v>
      </c>
      <c r="M29" s="8">
        <v>60</v>
      </c>
      <c r="N29" s="9">
        <f t="shared" si="4"/>
        <v>3.1380753138075312E-2</v>
      </c>
      <c r="O29" s="7">
        <v>1146</v>
      </c>
      <c r="P29" s="22">
        <f t="shared" si="5"/>
        <v>0.59937238493723854</v>
      </c>
      <c r="Q29" s="8">
        <v>21</v>
      </c>
      <c r="R29" s="9">
        <f t="shared" si="6"/>
        <v>1.0983263598326359E-2</v>
      </c>
      <c r="S29" s="2">
        <v>2500</v>
      </c>
      <c r="T29" s="2">
        <v>1870</v>
      </c>
      <c r="U29" s="1">
        <v>42</v>
      </c>
      <c r="V29" s="2">
        <v>588</v>
      </c>
      <c r="W29" s="1">
        <v>42</v>
      </c>
      <c r="X29" s="2">
        <v>1870</v>
      </c>
      <c r="Y29" s="1">
        <v>44</v>
      </c>
      <c r="Z29" s="2">
        <v>1868</v>
      </c>
      <c r="AA29" s="1">
        <v>80</v>
      </c>
      <c r="AB29" s="2">
        <v>29</v>
      </c>
      <c r="AC29" s="1">
        <v>25</v>
      </c>
      <c r="AD29" s="2">
        <v>51</v>
      </c>
      <c r="AE29" s="1">
        <v>1</v>
      </c>
      <c r="AF29" s="2">
        <v>0</v>
      </c>
      <c r="AG29" s="1">
        <v>0</v>
      </c>
      <c r="AH29" s="2">
        <v>0</v>
      </c>
      <c r="AI29" s="3"/>
      <c r="AJ29" s="3"/>
      <c r="AK29" s="3"/>
      <c r="AL29" s="3"/>
      <c r="AM29" s="3"/>
    </row>
    <row r="30" spans="1:39" x14ac:dyDescent="0.25">
      <c r="A30" s="24" t="s">
        <v>10</v>
      </c>
      <c r="B30" s="20">
        <v>28</v>
      </c>
      <c r="C30" s="7">
        <v>2860</v>
      </c>
      <c r="D30" s="17">
        <f t="shared" si="7"/>
        <v>0.64598025387870239</v>
      </c>
      <c r="E30" s="8">
        <v>203</v>
      </c>
      <c r="F30" s="9">
        <f t="shared" si="0"/>
        <v>0.11080786026200873</v>
      </c>
      <c r="G30" s="7">
        <v>161</v>
      </c>
      <c r="H30" s="10">
        <f t="shared" si="1"/>
        <v>8.7882096069868992E-2</v>
      </c>
      <c r="I30" s="8">
        <v>24</v>
      </c>
      <c r="J30" s="9">
        <f t="shared" si="2"/>
        <v>1.3100436681222707E-2</v>
      </c>
      <c r="K30" s="7">
        <v>299</v>
      </c>
      <c r="L30" s="10">
        <f t="shared" si="3"/>
        <v>0.16320960698689957</v>
      </c>
      <c r="M30" s="8">
        <v>79</v>
      </c>
      <c r="N30" s="9">
        <f t="shared" si="4"/>
        <v>4.3122270742358082E-2</v>
      </c>
      <c r="O30" s="7">
        <v>1028</v>
      </c>
      <c r="P30" s="22">
        <f t="shared" si="5"/>
        <v>0.56113537117903933</v>
      </c>
      <c r="Q30" s="8">
        <v>16</v>
      </c>
      <c r="R30" s="9">
        <f t="shared" si="6"/>
        <v>8.7336244541484712E-3</v>
      </c>
      <c r="S30" s="2">
        <v>2700</v>
      </c>
      <c r="T30" s="2">
        <v>1752</v>
      </c>
      <c r="U30" s="1">
        <v>80</v>
      </c>
      <c r="V30" s="2">
        <v>868</v>
      </c>
      <c r="W30" s="1">
        <v>80</v>
      </c>
      <c r="X30" s="2">
        <v>1752</v>
      </c>
      <c r="Y30" s="1">
        <v>22</v>
      </c>
      <c r="Z30" s="2">
        <v>1810</v>
      </c>
      <c r="AA30" s="1">
        <v>90</v>
      </c>
      <c r="AB30" s="2">
        <v>39</v>
      </c>
      <c r="AC30" s="1">
        <v>15</v>
      </c>
      <c r="AD30" s="2">
        <v>51</v>
      </c>
      <c r="AE30" s="1">
        <v>1</v>
      </c>
      <c r="AF30" s="2">
        <v>0</v>
      </c>
      <c r="AG30" s="1">
        <v>0</v>
      </c>
      <c r="AH30" s="2">
        <v>0</v>
      </c>
      <c r="AI30" s="3"/>
      <c r="AJ30" s="3"/>
      <c r="AK30" s="3"/>
      <c r="AL30" s="3"/>
      <c r="AM30" s="3"/>
    </row>
    <row r="31" spans="1:39" x14ac:dyDescent="0.25">
      <c r="A31" s="24" t="s">
        <v>10</v>
      </c>
      <c r="B31" s="20">
        <v>29</v>
      </c>
      <c r="C31" s="7">
        <v>1762</v>
      </c>
      <c r="D31" s="17">
        <f t="shared" si="7"/>
        <v>0.5113895216400911</v>
      </c>
      <c r="E31" s="8">
        <v>152</v>
      </c>
      <c r="F31" s="9">
        <f t="shared" si="0"/>
        <v>0.16926503340757237</v>
      </c>
      <c r="G31" s="7">
        <v>61</v>
      </c>
      <c r="H31" s="10">
        <f t="shared" si="1"/>
        <v>6.7928730512249444E-2</v>
      </c>
      <c r="I31" s="8">
        <v>12</v>
      </c>
      <c r="J31" s="9">
        <f t="shared" si="2"/>
        <v>1.3363028953229399E-2</v>
      </c>
      <c r="K31" s="7">
        <v>234</v>
      </c>
      <c r="L31" s="10">
        <f t="shared" si="3"/>
        <v>0.26057906458797325</v>
      </c>
      <c r="M31" s="8">
        <v>24</v>
      </c>
      <c r="N31" s="9">
        <f t="shared" si="4"/>
        <v>2.6726057906458798E-2</v>
      </c>
      <c r="O31" s="7">
        <v>391</v>
      </c>
      <c r="P31" s="22">
        <f t="shared" si="5"/>
        <v>0.43541202672605789</v>
      </c>
      <c r="Q31" s="8">
        <v>5</v>
      </c>
      <c r="R31" s="9">
        <f t="shared" si="6"/>
        <v>5.5679287305122494E-3</v>
      </c>
      <c r="S31" s="2">
        <v>1650</v>
      </c>
      <c r="T31" s="2">
        <v>828</v>
      </c>
      <c r="U31" s="1">
        <v>70</v>
      </c>
      <c r="V31" s="2">
        <v>752</v>
      </c>
      <c r="W31" s="1">
        <v>70</v>
      </c>
      <c r="X31" s="2">
        <v>828</v>
      </c>
      <c r="Y31" s="1">
        <v>19</v>
      </c>
      <c r="Z31" s="2">
        <v>879</v>
      </c>
      <c r="AA31" s="1">
        <v>60</v>
      </c>
      <c r="AB31" s="2">
        <v>14</v>
      </c>
      <c r="AC31" s="1">
        <v>8</v>
      </c>
      <c r="AD31" s="2">
        <v>46</v>
      </c>
      <c r="AE31" s="1">
        <v>0</v>
      </c>
      <c r="AF31" s="2">
        <v>0</v>
      </c>
      <c r="AG31" s="1">
        <v>0</v>
      </c>
      <c r="AH31" s="2">
        <v>0</v>
      </c>
      <c r="AI31" s="3"/>
      <c r="AJ31" s="3"/>
      <c r="AK31" s="3"/>
      <c r="AL31" s="3"/>
      <c r="AM31" s="3"/>
    </row>
    <row r="32" spans="1:39" x14ac:dyDescent="0.25">
      <c r="A32" s="24" t="s">
        <v>10</v>
      </c>
      <c r="B32" s="20">
        <v>30</v>
      </c>
      <c r="C32" s="7">
        <v>2909</v>
      </c>
      <c r="D32" s="17">
        <f t="shared" si="7"/>
        <v>0.4936096718480138</v>
      </c>
      <c r="E32" s="8">
        <v>218</v>
      </c>
      <c r="F32" s="9">
        <f t="shared" si="0"/>
        <v>0.15255423372988103</v>
      </c>
      <c r="G32" s="7">
        <v>9</v>
      </c>
      <c r="H32" s="10">
        <f t="shared" si="1"/>
        <v>6.298110566829951E-3</v>
      </c>
      <c r="I32" s="8">
        <v>5</v>
      </c>
      <c r="J32" s="9">
        <f t="shared" si="2"/>
        <v>3.4989503149055285E-3</v>
      </c>
      <c r="K32" s="7">
        <v>348</v>
      </c>
      <c r="L32" s="10">
        <f t="shared" si="3"/>
        <v>0.24352694191742477</v>
      </c>
      <c r="M32" s="8">
        <v>4</v>
      </c>
      <c r="N32" s="9">
        <f t="shared" si="4"/>
        <v>2.7991602519244225E-3</v>
      </c>
      <c r="O32" s="7">
        <v>836</v>
      </c>
      <c r="P32" s="22">
        <f t="shared" si="5"/>
        <v>0.58502449265220435</v>
      </c>
      <c r="Q32" s="8">
        <v>3</v>
      </c>
      <c r="R32" s="9">
        <f t="shared" si="6"/>
        <v>2.0993701889433169E-3</v>
      </c>
      <c r="S32" s="2">
        <v>2750</v>
      </c>
      <c r="T32" s="2">
        <v>1368</v>
      </c>
      <c r="U32" s="1">
        <v>61</v>
      </c>
      <c r="V32" s="2">
        <v>1321</v>
      </c>
      <c r="W32" s="1">
        <v>61</v>
      </c>
      <c r="X32" s="2">
        <v>1368</v>
      </c>
      <c r="Y32" s="1">
        <v>6</v>
      </c>
      <c r="Z32" s="2">
        <v>1423</v>
      </c>
      <c r="AA32" s="1">
        <v>80</v>
      </c>
      <c r="AB32" s="2">
        <v>38</v>
      </c>
      <c r="AC32" s="1">
        <v>24</v>
      </c>
      <c r="AD32" s="2">
        <v>42</v>
      </c>
      <c r="AE32" s="1">
        <v>1</v>
      </c>
      <c r="AF32" s="2">
        <v>0</v>
      </c>
      <c r="AG32" s="1">
        <v>0</v>
      </c>
      <c r="AH32" s="2">
        <v>0</v>
      </c>
      <c r="AI32" s="3"/>
      <c r="AJ32" s="3"/>
      <c r="AK32" s="3"/>
      <c r="AL32" s="3"/>
      <c r="AM32" s="3"/>
    </row>
    <row r="33" spans="1:39" x14ac:dyDescent="0.25">
      <c r="A33" s="24" t="s">
        <v>10</v>
      </c>
      <c r="B33" s="20">
        <v>31</v>
      </c>
      <c r="C33" s="7">
        <v>2325</v>
      </c>
      <c r="D33" s="17">
        <f t="shared" si="7"/>
        <v>0.51099830795262269</v>
      </c>
      <c r="E33" s="8">
        <v>172</v>
      </c>
      <c r="F33" s="9">
        <f t="shared" si="0"/>
        <v>0.14238410596026491</v>
      </c>
      <c r="G33" s="7">
        <v>105</v>
      </c>
      <c r="H33" s="10">
        <f t="shared" si="1"/>
        <v>8.6920529801324503E-2</v>
      </c>
      <c r="I33" s="8">
        <v>14</v>
      </c>
      <c r="J33" s="9">
        <f t="shared" si="2"/>
        <v>1.1589403973509934E-2</v>
      </c>
      <c r="K33" s="7">
        <v>305</v>
      </c>
      <c r="L33" s="10">
        <f t="shared" si="3"/>
        <v>0.25248344370860926</v>
      </c>
      <c r="M33" s="8">
        <v>48</v>
      </c>
      <c r="N33" s="9">
        <f t="shared" si="4"/>
        <v>3.9735099337748346E-2</v>
      </c>
      <c r="O33" s="7">
        <v>524</v>
      </c>
      <c r="P33" s="22">
        <f t="shared" si="5"/>
        <v>0.43377483443708609</v>
      </c>
      <c r="Q33" s="8">
        <v>16</v>
      </c>
      <c r="R33" s="9">
        <f t="shared" si="6"/>
        <v>1.3245033112582781E-2</v>
      </c>
      <c r="S33" s="2">
        <v>2150</v>
      </c>
      <c r="T33" s="2">
        <v>1084</v>
      </c>
      <c r="U33" s="1">
        <v>124</v>
      </c>
      <c r="V33" s="2">
        <v>942</v>
      </c>
      <c r="W33" s="1">
        <v>124</v>
      </c>
      <c r="X33" s="2">
        <v>1084</v>
      </c>
      <c r="Y33" s="1">
        <v>24</v>
      </c>
      <c r="Z33" s="2">
        <v>1184</v>
      </c>
      <c r="AA33" s="1">
        <v>70</v>
      </c>
      <c r="AB33" s="2">
        <v>24</v>
      </c>
      <c r="AC33" s="1">
        <v>63</v>
      </c>
      <c r="AD33" s="2">
        <v>46</v>
      </c>
      <c r="AE33" s="1">
        <v>0</v>
      </c>
      <c r="AF33" s="2">
        <v>0</v>
      </c>
      <c r="AG33" s="1">
        <v>0</v>
      </c>
      <c r="AH33" s="2">
        <v>0</v>
      </c>
      <c r="AI33" s="3"/>
      <c r="AJ33" s="3"/>
      <c r="AK33" s="3"/>
      <c r="AL33" s="3"/>
      <c r="AM33" s="3"/>
    </row>
    <row r="34" spans="1:39" x14ac:dyDescent="0.25">
      <c r="A34" s="24" t="s">
        <v>10</v>
      </c>
      <c r="B34" s="20">
        <v>32</v>
      </c>
      <c r="C34" s="7">
        <v>2505</v>
      </c>
      <c r="D34" s="17">
        <f t="shared" si="7"/>
        <v>0.57068482178614333</v>
      </c>
      <c r="E34" s="8">
        <v>181</v>
      </c>
      <c r="F34" s="9">
        <f t="shared" si="0"/>
        <v>0.12701754385964911</v>
      </c>
      <c r="G34" s="7">
        <v>68</v>
      </c>
      <c r="H34" s="10">
        <f t="shared" si="1"/>
        <v>4.7719298245614036E-2</v>
      </c>
      <c r="I34" s="8">
        <v>4</v>
      </c>
      <c r="J34" s="9">
        <f t="shared" si="2"/>
        <v>2.8070175438596489E-3</v>
      </c>
      <c r="K34" s="7">
        <v>217</v>
      </c>
      <c r="L34" s="10">
        <f t="shared" si="3"/>
        <v>0.15228070175438596</v>
      </c>
      <c r="M34" s="8">
        <v>17</v>
      </c>
      <c r="N34" s="9">
        <f t="shared" si="4"/>
        <v>1.1929824561403509E-2</v>
      </c>
      <c r="O34" s="7">
        <v>922</v>
      </c>
      <c r="P34" s="22">
        <f t="shared" si="5"/>
        <v>0.64701754385964916</v>
      </c>
      <c r="Q34" s="8">
        <v>6</v>
      </c>
      <c r="R34" s="9">
        <f t="shared" si="6"/>
        <v>4.2105263157894736E-3</v>
      </c>
      <c r="S34" s="2">
        <v>2350</v>
      </c>
      <c r="T34" s="2">
        <v>1365</v>
      </c>
      <c r="U34" s="1">
        <v>60</v>
      </c>
      <c r="V34" s="2">
        <v>925</v>
      </c>
      <c r="W34" s="1">
        <v>60</v>
      </c>
      <c r="X34" s="2">
        <v>1365</v>
      </c>
      <c r="Y34" s="1">
        <v>10</v>
      </c>
      <c r="Z34" s="2">
        <v>1415</v>
      </c>
      <c r="AA34" s="1">
        <v>90</v>
      </c>
      <c r="AB34" s="2">
        <v>38</v>
      </c>
      <c r="AC34" s="1">
        <v>30</v>
      </c>
      <c r="AD34" s="2">
        <v>52</v>
      </c>
      <c r="AE34" s="1">
        <v>0</v>
      </c>
      <c r="AF34" s="2">
        <v>0</v>
      </c>
      <c r="AG34" s="1">
        <v>0</v>
      </c>
      <c r="AH34" s="2">
        <v>0</v>
      </c>
      <c r="AI34" s="3"/>
      <c r="AJ34" s="3"/>
      <c r="AK34" s="3"/>
      <c r="AL34" s="3"/>
      <c r="AM34" s="3"/>
    </row>
    <row r="35" spans="1:39" x14ac:dyDescent="0.25">
      <c r="A35" s="24" t="s">
        <v>10</v>
      </c>
      <c r="B35" s="20">
        <v>33</v>
      </c>
      <c r="C35" s="7">
        <v>280</v>
      </c>
      <c r="D35" s="17">
        <f t="shared" si="7"/>
        <v>0.57823129251700678</v>
      </c>
      <c r="E35" s="8">
        <v>53</v>
      </c>
      <c r="F35" s="9">
        <f t="shared" si="0"/>
        <v>0.20784313725490197</v>
      </c>
      <c r="G35" s="7">
        <v>17</v>
      </c>
      <c r="H35" s="10">
        <f t="shared" si="1"/>
        <v>6.6666666666666666E-2</v>
      </c>
      <c r="I35" s="8">
        <v>1</v>
      </c>
      <c r="J35" s="9">
        <f t="shared" si="2"/>
        <v>3.9215686274509803E-3</v>
      </c>
      <c r="K35" s="7">
        <v>34</v>
      </c>
      <c r="L35" s="10">
        <f t="shared" si="3"/>
        <v>0.13333333333333333</v>
      </c>
      <c r="M35" s="8">
        <v>4</v>
      </c>
      <c r="N35" s="9">
        <f t="shared" si="4"/>
        <v>1.5686274509803921E-2</v>
      </c>
      <c r="O35" s="7">
        <v>139</v>
      </c>
      <c r="P35" s="22">
        <f t="shared" si="5"/>
        <v>0.54509803921568623</v>
      </c>
      <c r="Q35" s="8">
        <v>2</v>
      </c>
      <c r="R35" s="9">
        <f t="shared" si="6"/>
        <v>7.8431372549019607E-3</v>
      </c>
      <c r="S35" s="2">
        <v>290</v>
      </c>
      <c r="T35" s="2">
        <v>255</v>
      </c>
      <c r="U35" s="1">
        <v>0</v>
      </c>
      <c r="V35" s="2">
        <v>35</v>
      </c>
      <c r="W35" s="1">
        <v>0</v>
      </c>
      <c r="X35" s="2">
        <v>255</v>
      </c>
      <c r="Y35" s="1">
        <v>5</v>
      </c>
      <c r="Z35" s="2">
        <v>250</v>
      </c>
      <c r="AA35" s="1">
        <v>0</v>
      </c>
      <c r="AB35" s="2">
        <v>0</v>
      </c>
      <c r="AC35" s="1">
        <v>161</v>
      </c>
      <c r="AD35" s="2">
        <v>0</v>
      </c>
      <c r="AE35" s="1">
        <v>0</v>
      </c>
      <c r="AF35" s="2">
        <v>0</v>
      </c>
      <c r="AG35" s="1">
        <v>0</v>
      </c>
      <c r="AH35" s="2">
        <v>0</v>
      </c>
      <c r="AI35" s="3"/>
      <c r="AJ35" s="3"/>
      <c r="AK35" s="3"/>
      <c r="AL35" s="3"/>
      <c r="AM35" s="3"/>
    </row>
    <row r="36" spans="1:39" x14ac:dyDescent="0.25">
      <c r="A36" s="24" t="s">
        <v>10</v>
      </c>
      <c r="B36" s="20">
        <v>34</v>
      </c>
      <c r="C36" s="7">
        <v>359</v>
      </c>
      <c r="D36" s="17">
        <f t="shared" si="7"/>
        <v>0.87347931873479323</v>
      </c>
      <c r="E36" s="8">
        <v>47</v>
      </c>
      <c r="F36" s="9">
        <f t="shared" si="0"/>
        <v>0.1309192200557103</v>
      </c>
      <c r="G36" s="7">
        <v>38</v>
      </c>
      <c r="H36" s="10">
        <f t="shared" si="1"/>
        <v>0.10584958217270195</v>
      </c>
      <c r="I36" s="8">
        <v>6</v>
      </c>
      <c r="J36" s="9">
        <f t="shared" si="2"/>
        <v>1.6713091922005572E-2</v>
      </c>
      <c r="K36" s="7">
        <v>109</v>
      </c>
      <c r="L36" s="10">
        <f t="shared" si="3"/>
        <v>0.30362116991643456</v>
      </c>
      <c r="M36" s="8">
        <v>7</v>
      </c>
      <c r="N36" s="9">
        <f t="shared" si="4"/>
        <v>1.9498607242339833E-2</v>
      </c>
      <c r="O36" s="7">
        <v>135</v>
      </c>
      <c r="P36" s="22">
        <f t="shared" si="5"/>
        <v>0.37604456824512533</v>
      </c>
      <c r="Q36" s="8">
        <v>3</v>
      </c>
      <c r="R36" s="9">
        <f t="shared" si="6"/>
        <v>8.356545961002786E-3</v>
      </c>
      <c r="S36" s="2">
        <v>380</v>
      </c>
      <c r="T36" s="2">
        <v>359</v>
      </c>
      <c r="U36" s="1">
        <v>0</v>
      </c>
      <c r="V36" s="2">
        <v>21</v>
      </c>
      <c r="W36" s="1">
        <v>0</v>
      </c>
      <c r="X36" s="2">
        <v>359</v>
      </c>
      <c r="Y36" s="1">
        <v>14</v>
      </c>
      <c r="Z36" s="2">
        <v>345</v>
      </c>
      <c r="AA36" s="1">
        <v>0</v>
      </c>
      <c r="AB36" s="2">
        <v>0</v>
      </c>
      <c r="AC36" s="1">
        <v>52</v>
      </c>
      <c r="AD36" s="2">
        <v>0</v>
      </c>
      <c r="AE36" s="1">
        <v>0</v>
      </c>
      <c r="AF36" s="2">
        <v>0</v>
      </c>
      <c r="AG36" s="1">
        <v>0</v>
      </c>
      <c r="AH36" s="2">
        <v>0</v>
      </c>
      <c r="AI36" s="3"/>
      <c r="AJ36" s="3"/>
      <c r="AK36" s="3"/>
      <c r="AL36" s="3"/>
      <c r="AM36" s="3"/>
    </row>
    <row r="37" spans="1:39" x14ac:dyDescent="0.25">
      <c r="A37" s="24" t="s">
        <v>10</v>
      </c>
      <c r="B37" s="20">
        <v>35</v>
      </c>
      <c r="C37" s="7">
        <v>960</v>
      </c>
      <c r="D37" s="17">
        <f t="shared" si="7"/>
        <v>0.67131474103585653</v>
      </c>
      <c r="E37" s="8">
        <v>79</v>
      </c>
      <c r="F37" s="9">
        <f t="shared" si="0"/>
        <v>0.1172106824925816</v>
      </c>
      <c r="G37" s="7">
        <v>60</v>
      </c>
      <c r="H37" s="10">
        <f t="shared" si="1"/>
        <v>8.9020771513353122E-2</v>
      </c>
      <c r="I37" s="8">
        <v>4</v>
      </c>
      <c r="J37" s="9">
        <f t="shared" si="2"/>
        <v>5.9347181008902079E-3</v>
      </c>
      <c r="K37" s="7">
        <v>87</v>
      </c>
      <c r="L37" s="10">
        <f t="shared" si="3"/>
        <v>0.12908011869436201</v>
      </c>
      <c r="M37" s="8">
        <v>31</v>
      </c>
      <c r="N37" s="9">
        <f t="shared" si="4"/>
        <v>4.5994065281899109E-2</v>
      </c>
      <c r="O37" s="7">
        <v>387</v>
      </c>
      <c r="P37" s="22">
        <f t="shared" si="5"/>
        <v>0.5741839762611276</v>
      </c>
      <c r="Q37" s="8">
        <v>3</v>
      </c>
      <c r="R37" s="9">
        <f t="shared" si="6"/>
        <v>4.4510385756676559E-3</v>
      </c>
      <c r="S37" s="2">
        <v>800</v>
      </c>
      <c r="T37" s="2">
        <v>668</v>
      </c>
      <c r="U37" s="1">
        <v>6</v>
      </c>
      <c r="V37" s="2">
        <v>126</v>
      </c>
      <c r="W37" s="1">
        <v>6</v>
      </c>
      <c r="X37" s="2">
        <v>668</v>
      </c>
      <c r="Y37" s="1">
        <v>23</v>
      </c>
      <c r="Z37" s="2">
        <v>651</v>
      </c>
      <c r="AA37" s="1">
        <v>50</v>
      </c>
      <c r="AB37" s="2">
        <v>6</v>
      </c>
      <c r="AC37" s="1">
        <v>50</v>
      </c>
      <c r="AD37" s="2">
        <v>44</v>
      </c>
      <c r="AE37" s="1">
        <v>0</v>
      </c>
      <c r="AF37" s="2">
        <v>0</v>
      </c>
      <c r="AG37" s="1">
        <v>0</v>
      </c>
      <c r="AH37" s="2">
        <v>0</v>
      </c>
      <c r="AI37" s="3"/>
      <c r="AJ37" s="3"/>
      <c r="AK37" s="3"/>
      <c r="AL37" s="3"/>
      <c r="AM37" s="3"/>
    </row>
    <row r="38" spans="1:39" x14ac:dyDescent="0.25">
      <c r="A38" s="24" t="s">
        <v>10</v>
      </c>
      <c r="B38" s="20">
        <v>36</v>
      </c>
      <c r="C38" s="7">
        <v>2637</v>
      </c>
      <c r="D38" s="17">
        <f t="shared" si="7"/>
        <v>0.71257716049382713</v>
      </c>
      <c r="E38" s="8">
        <v>272</v>
      </c>
      <c r="F38" s="9">
        <f t="shared" si="0"/>
        <v>0.14726583649160802</v>
      </c>
      <c r="G38" s="7">
        <v>103</v>
      </c>
      <c r="H38" s="10">
        <f t="shared" si="1"/>
        <v>5.576610720086627E-2</v>
      </c>
      <c r="I38" s="8">
        <v>18</v>
      </c>
      <c r="J38" s="9">
        <f t="shared" si="2"/>
        <v>9.7455332972387655E-3</v>
      </c>
      <c r="K38" s="7">
        <v>438</v>
      </c>
      <c r="L38" s="10">
        <f t="shared" si="3"/>
        <v>0.23714131023280996</v>
      </c>
      <c r="M38" s="8">
        <v>75</v>
      </c>
      <c r="N38" s="9">
        <f t="shared" si="4"/>
        <v>4.0606388738494856E-2</v>
      </c>
      <c r="O38" s="7">
        <v>878</v>
      </c>
      <c r="P38" s="22">
        <f t="shared" si="5"/>
        <v>0.47536545749864645</v>
      </c>
      <c r="Q38" s="8">
        <v>16</v>
      </c>
      <c r="R38" s="9">
        <f t="shared" si="6"/>
        <v>8.6626962642122364E-3</v>
      </c>
      <c r="S38" s="2">
        <v>2550</v>
      </c>
      <c r="T38" s="2">
        <v>1802</v>
      </c>
      <c r="U38" s="1">
        <v>45</v>
      </c>
      <c r="V38" s="2">
        <v>703</v>
      </c>
      <c r="W38" s="1">
        <v>45</v>
      </c>
      <c r="X38" s="2">
        <v>1802</v>
      </c>
      <c r="Y38" s="1">
        <v>47</v>
      </c>
      <c r="Z38" s="2">
        <v>1800</v>
      </c>
      <c r="AA38" s="1">
        <v>90</v>
      </c>
      <c r="AB38" s="2">
        <v>56</v>
      </c>
      <c r="AC38" s="1">
        <v>11</v>
      </c>
      <c r="AD38" s="2">
        <v>34</v>
      </c>
      <c r="AE38" s="1">
        <v>0</v>
      </c>
      <c r="AF38" s="2">
        <v>0</v>
      </c>
      <c r="AG38" s="1">
        <v>0</v>
      </c>
      <c r="AH38" s="2">
        <v>0</v>
      </c>
      <c r="AI38" s="3"/>
      <c r="AJ38" s="3"/>
      <c r="AK38" s="3"/>
      <c r="AL38" s="3"/>
      <c r="AM38" s="3"/>
    </row>
    <row r="39" spans="1:39" x14ac:dyDescent="0.25">
      <c r="A39" s="24" t="s">
        <v>10</v>
      </c>
      <c r="B39" s="20">
        <v>37</v>
      </c>
      <c r="C39" s="7">
        <v>2317</v>
      </c>
      <c r="D39" s="17">
        <f t="shared" si="7"/>
        <v>0.73474801061007955</v>
      </c>
      <c r="E39" s="8">
        <v>166</v>
      </c>
      <c r="F39" s="9">
        <f t="shared" si="0"/>
        <v>9.9879663056558363E-2</v>
      </c>
      <c r="G39" s="7">
        <v>27</v>
      </c>
      <c r="H39" s="10">
        <f t="shared" si="1"/>
        <v>1.6245487364620937E-2</v>
      </c>
      <c r="I39" s="8">
        <v>7</v>
      </c>
      <c r="J39" s="9">
        <f t="shared" si="2"/>
        <v>4.2117930204572801E-3</v>
      </c>
      <c r="K39" s="7">
        <v>258</v>
      </c>
      <c r="L39" s="10">
        <f t="shared" si="3"/>
        <v>0.1552346570397112</v>
      </c>
      <c r="M39" s="8">
        <v>52</v>
      </c>
      <c r="N39" s="9">
        <f t="shared" si="4"/>
        <v>3.1287605294825514E-2</v>
      </c>
      <c r="O39" s="7">
        <v>1109</v>
      </c>
      <c r="P39" s="22">
        <f t="shared" si="5"/>
        <v>0.66726835138387486</v>
      </c>
      <c r="Q39" s="8">
        <v>8</v>
      </c>
      <c r="R39" s="9">
        <f t="shared" si="6"/>
        <v>4.8134777376654635E-3</v>
      </c>
      <c r="S39" s="2">
        <v>2200</v>
      </c>
      <c r="T39" s="2">
        <v>1516</v>
      </c>
      <c r="U39" s="1">
        <v>146</v>
      </c>
      <c r="V39" s="2">
        <v>538</v>
      </c>
      <c r="W39" s="1">
        <v>146</v>
      </c>
      <c r="X39" s="2">
        <v>1516</v>
      </c>
      <c r="Y39" s="1">
        <v>35</v>
      </c>
      <c r="Z39" s="2">
        <v>1627</v>
      </c>
      <c r="AA39" s="1">
        <v>100</v>
      </c>
      <c r="AB39" s="2">
        <v>66</v>
      </c>
      <c r="AC39" s="1">
        <v>11</v>
      </c>
      <c r="AD39" s="2">
        <v>34</v>
      </c>
      <c r="AE39" s="1">
        <v>0</v>
      </c>
      <c r="AF39" s="2">
        <v>0</v>
      </c>
      <c r="AG39" s="1">
        <v>0</v>
      </c>
      <c r="AH39" s="2">
        <v>0</v>
      </c>
      <c r="AI39" s="3"/>
      <c r="AJ39" s="3"/>
      <c r="AK39" s="3"/>
      <c r="AL39" s="3"/>
      <c r="AM39" s="3"/>
    </row>
    <row r="40" spans="1:39" x14ac:dyDescent="0.25">
      <c r="A40" s="24" t="s">
        <v>10</v>
      </c>
      <c r="B40" s="20">
        <v>38</v>
      </c>
      <c r="C40" s="7">
        <v>658</v>
      </c>
      <c r="D40" s="17">
        <f t="shared" si="7"/>
        <v>0.63850415512465375</v>
      </c>
      <c r="E40" s="8">
        <v>66</v>
      </c>
      <c r="F40" s="9">
        <f t="shared" si="0"/>
        <v>0.14316702819956617</v>
      </c>
      <c r="G40" s="7">
        <v>52</v>
      </c>
      <c r="H40" s="10">
        <f t="shared" si="1"/>
        <v>0.11279826464208242</v>
      </c>
      <c r="I40" s="8">
        <v>4</v>
      </c>
      <c r="J40" s="9">
        <f t="shared" si="2"/>
        <v>8.6767895878524948E-3</v>
      </c>
      <c r="K40" s="7">
        <v>103</v>
      </c>
      <c r="L40" s="10">
        <f t="shared" si="3"/>
        <v>0.22342733188720174</v>
      </c>
      <c r="M40" s="8">
        <v>17</v>
      </c>
      <c r="N40" s="9">
        <f t="shared" si="4"/>
        <v>3.6876355748373099E-2</v>
      </c>
      <c r="O40" s="7">
        <v>202</v>
      </c>
      <c r="P40" s="22">
        <f t="shared" si="5"/>
        <v>0.43817787418655096</v>
      </c>
      <c r="Q40" s="8">
        <v>5</v>
      </c>
      <c r="R40" s="9">
        <f t="shared" si="6"/>
        <v>1.0845986984815618E-2</v>
      </c>
      <c r="S40" s="2">
        <v>650</v>
      </c>
      <c r="T40" s="2">
        <v>432</v>
      </c>
      <c r="U40" s="1">
        <v>29</v>
      </c>
      <c r="V40" s="2">
        <v>189</v>
      </c>
      <c r="W40" s="1">
        <v>29</v>
      </c>
      <c r="X40" s="2">
        <v>432</v>
      </c>
      <c r="Y40" s="1">
        <v>12</v>
      </c>
      <c r="Z40" s="2">
        <v>449</v>
      </c>
      <c r="AA40" s="1">
        <v>40</v>
      </c>
      <c r="AB40" s="2">
        <v>10</v>
      </c>
      <c r="AC40" s="1">
        <v>74</v>
      </c>
      <c r="AD40" s="2">
        <v>30</v>
      </c>
      <c r="AE40" s="1">
        <v>0</v>
      </c>
      <c r="AF40" s="2">
        <v>0</v>
      </c>
      <c r="AG40" s="1">
        <v>0</v>
      </c>
      <c r="AH40" s="2">
        <v>0</v>
      </c>
      <c r="AI40" s="3"/>
      <c r="AJ40" s="3"/>
      <c r="AK40" s="3"/>
      <c r="AL40" s="3"/>
      <c r="AM40" s="3"/>
    </row>
    <row r="41" spans="1:39" x14ac:dyDescent="0.25">
      <c r="A41" s="24" t="s">
        <v>10</v>
      </c>
      <c r="B41" s="20">
        <v>39</v>
      </c>
      <c r="C41" s="7">
        <v>2415</v>
      </c>
      <c r="D41" s="17">
        <f t="shared" si="7"/>
        <v>0.71357202331390512</v>
      </c>
      <c r="E41" s="8">
        <v>196</v>
      </c>
      <c r="F41" s="9">
        <f t="shared" si="0"/>
        <v>0.11435239206534423</v>
      </c>
      <c r="G41" s="7">
        <v>159</v>
      </c>
      <c r="H41" s="10">
        <f t="shared" si="1"/>
        <v>9.2765460910151698E-2</v>
      </c>
      <c r="I41" s="8">
        <v>14</v>
      </c>
      <c r="J41" s="9">
        <f t="shared" si="2"/>
        <v>8.1680280046674443E-3</v>
      </c>
      <c r="K41" s="7">
        <v>347</v>
      </c>
      <c r="L41" s="10">
        <f t="shared" si="3"/>
        <v>0.20245040840140024</v>
      </c>
      <c r="M41" s="8">
        <v>41</v>
      </c>
      <c r="N41" s="9">
        <f t="shared" si="4"/>
        <v>2.3920653442240373E-2</v>
      </c>
      <c r="O41" s="7">
        <v>941</v>
      </c>
      <c r="P41" s="22">
        <f t="shared" si="5"/>
        <v>0.54900816802800467</v>
      </c>
      <c r="Q41" s="8">
        <v>8</v>
      </c>
      <c r="R41" s="9">
        <f t="shared" si="6"/>
        <v>4.6674445740956822E-3</v>
      </c>
      <c r="S41" s="2">
        <v>2300</v>
      </c>
      <c r="T41" s="2">
        <v>1666</v>
      </c>
      <c r="U41" s="1">
        <v>48</v>
      </c>
      <c r="V41" s="2">
        <v>586</v>
      </c>
      <c r="W41" s="1">
        <v>48</v>
      </c>
      <c r="X41" s="2">
        <v>1666</v>
      </c>
      <c r="Y41" s="1">
        <v>8</v>
      </c>
      <c r="Z41" s="2">
        <v>1706</v>
      </c>
      <c r="AA41" s="1">
        <v>80</v>
      </c>
      <c r="AB41" s="2">
        <v>37</v>
      </c>
      <c r="AC41" s="1">
        <v>24</v>
      </c>
      <c r="AD41" s="2">
        <v>43</v>
      </c>
      <c r="AE41" s="1">
        <v>0</v>
      </c>
      <c r="AF41" s="2">
        <v>0</v>
      </c>
      <c r="AG41" s="1">
        <v>0</v>
      </c>
      <c r="AH41" s="2">
        <v>0</v>
      </c>
      <c r="AI41" s="3"/>
      <c r="AJ41" s="3"/>
      <c r="AK41" s="3"/>
      <c r="AL41" s="3"/>
      <c r="AM41" s="3"/>
    </row>
    <row r="42" spans="1:39" x14ac:dyDescent="0.25">
      <c r="A42" s="24" t="s">
        <v>10</v>
      </c>
      <c r="B42" s="20">
        <v>40</v>
      </c>
      <c r="C42" s="7">
        <v>2872</v>
      </c>
      <c r="D42" s="17">
        <f t="shared" si="7"/>
        <v>0.64612676056338025</v>
      </c>
      <c r="E42" s="8">
        <v>267</v>
      </c>
      <c r="F42" s="9">
        <f t="shared" si="0"/>
        <v>0.1455040871934605</v>
      </c>
      <c r="G42" s="7">
        <v>117</v>
      </c>
      <c r="H42" s="10">
        <f t="shared" si="1"/>
        <v>6.3760217983651224E-2</v>
      </c>
      <c r="I42" s="8">
        <v>21</v>
      </c>
      <c r="J42" s="9">
        <f t="shared" si="2"/>
        <v>1.1444141689373298E-2</v>
      </c>
      <c r="K42" s="7">
        <v>348</v>
      </c>
      <c r="L42" s="10">
        <f t="shared" si="3"/>
        <v>0.18964577656675749</v>
      </c>
      <c r="M42" s="8">
        <v>62</v>
      </c>
      <c r="N42" s="9">
        <f t="shared" si="4"/>
        <v>3.3787465940054495E-2</v>
      </c>
      <c r="O42" s="7">
        <v>971</v>
      </c>
      <c r="P42" s="22">
        <f t="shared" si="5"/>
        <v>0.52915531335149868</v>
      </c>
      <c r="Q42" s="8">
        <v>15</v>
      </c>
      <c r="R42" s="9">
        <f t="shared" si="6"/>
        <v>8.1743869209809257E-3</v>
      </c>
      <c r="S42" s="2">
        <v>2700</v>
      </c>
      <c r="T42" s="2">
        <v>1822</v>
      </c>
      <c r="U42" s="1">
        <v>14</v>
      </c>
      <c r="V42" s="2">
        <v>864</v>
      </c>
      <c r="W42" s="1">
        <v>14</v>
      </c>
      <c r="X42" s="2">
        <v>1821</v>
      </c>
      <c r="Y42" s="1">
        <v>34</v>
      </c>
      <c r="Z42" s="2">
        <v>1801</v>
      </c>
      <c r="AA42" s="1">
        <v>80</v>
      </c>
      <c r="AB42" s="2">
        <v>77</v>
      </c>
      <c r="AC42" s="1">
        <v>45</v>
      </c>
      <c r="AD42" s="2">
        <v>3</v>
      </c>
      <c r="AE42" s="1">
        <v>1</v>
      </c>
      <c r="AF42" s="2">
        <v>0</v>
      </c>
      <c r="AG42" s="1">
        <v>0</v>
      </c>
      <c r="AH42" s="2">
        <v>0</v>
      </c>
      <c r="AI42" s="3"/>
      <c r="AJ42" s="3"/>
      <c r="AK42" s="3"/>
      <c r="AL42" s="3"/>
      <c r="AM42" s="3"/>
    </row>
    <row r="43" spans="1:39" collapsed="1" x14ac:dyDescent="0.25">
      <c r="A43" s="24" t="s">
        <v>11</v>
      </c>
      <c r="B43" s="20">
        <v>41</v>
      </c>
      <c r="C43" s="7">
        <v>1671</v>
      </c>
      <c r="D43" s="17">
        <f t="shared" si="7"/>
        <v>0.57308584686774944</v>
      </c>
      <c r="E43" s="8">
        <v>107</v>
      </c>
      <c r="F43" s="9">
        <f t="shared" si="0"/>
        <v>0.1082995951417004</v>
      </c>
      <c r="G43" s="7">
        <v>36</v>
      </c>
      <c r="H43" s="10">
        <f t="shared" si="1"/>
        <v>3.643724696356275E-2</v>
      </c>
      <c r="I43" s="8">
        <v>6</v>
      </c>
      <c r="J43" s="9">
        <f t="shared" si="2"/>
        <v>6.0728744939271256E-3</v>
      </c>
      <c r="K43" s="7">
        <v>180</v>
      </c>
      <c r="L43" s="10">
        <f t="shared" si="3"/>
        <v>0.18218623481781376</v>
      </c>
      <c r="M43" s="8">
        <v>8</v>
      </c>
      <c r="N43" s="9">
        <f t="shared" si="4"/>
        <v>8.0971659919028341E-3</v>
      </c>
      <c r="O43" s="7">
        <v>643</v>
      </c>
      <c r="P43" s="22">
        <f t="shared" si="5"/>
        <v>0.65080971659919029</v>
      </c>
      <c r="Q43" s="8">
        <v>6</v>
      </c>
      <c r="R43" s="9">
        <f t="shared" si="6"/>
        <v>6.0728744939271256E-3</v>
      </c>
      <c r="S43" s="2">
        <v>1400</v>
      </c>
      <c r="T43" s="2">
        <v>978</v>
      </c>
      <c r="U43" s="1">
        <v>10</v>
      </c>
      <c r="V43" s="2">
        <v>412</v>
      </c>
      <c r="W43" s="1">
        <v>10</v>
      </c>
      <c r="X43" s="2">
        <v>978</v>
      </c>
      <c r="Y43" s="1">
        <v>2</v>
      </c>
      <c r="Z43" s="2">
        <v>986</v>
      </c>
      <c r="AA43" s="1">
        <v>50</v>
      </c>
      <c r="AB43" s="2">
        <v>26</v>
      </c>
      <c r="AC43" s="1">
        <v>79</v>
      </c>
      <c r="AD43" s="2">
        <v>24</v>
      </c>
      <c r="AE43" s="1">
        <v>0</v>
      </c>
      <c r="AF43" s="2">
        <v>0</v>
      </c>
      <c r="AG43" s="1">
        <v>0</v>
      </c>
      <c r="AH43" s="2">
        <v>0</v>
      </c>
      <c r="AI43" s="3"/>
      <c r="AJ43" s="3"/>
      <c r="AK43" s="3"/>
      <c r="AL43" s="3"/>
      <c r="AM43" s="3"/>
    </row>
    <row r="44" spans="1:39" x14ac:dyDescent="0.25">
      <c r="A44" s="24" t="s">
        <v>11</v>
      </c>
      <c r="B44" s="20">
        <v>42</v>
      </c>
      <c r="C44" s="7">
        <v>1313</v>
      </c>
      <c r="D44" s="17">
        <f t="shared" si="7"/>
        <v>0.62575757575757573</v>
      </c>
      <c r="E44" s="8">
        <v>62</v>
      </c>
      <c r="F44" s="9">
        <f t="shared" si="0"/>
        <v>7.5060532687651338E-2</v>
      </c>
      <c r="G44" s="7">
        <v>33</v>
      </c>
      <c r="H44" s="10">
        <f t="shared" si="1"/>
        <v>3.9951573849878935E-2</v>
      </c>
      <c r="I44" s="8">
        <v>8</v>
      </c>
      <c r="J44" s="9">
        <f t="shared" si="2"/>
        <v>9.6852300242130755E-3</v>
      </c>
      <c r="K44" s="7">
        <v>98</v>
      </c>
      <c r="L44" s="10">
        <f t="shared" si="3"/>
        <v>0.11864406779661017</v>
      </c>
      <c r="M44" s="8">
        <v>29</v>
      </c>
      <c r="N44" s="9">
        <f t="shared" si="4"/>
        <v>3.5108958837772396E-2</v>
      </c>
      <c r="O44" s="7">
        <v>569</v>
      </c>
      <c r="P44" s="22">
        <f t="shared" si="5"/>
        <v>0.68886198547215494</v>
      </c>
      <c r="Q44" s="8">
        <v>12</v>
      </c>
      <c r="R44" s="9">
        <f t="shared" si="6"/>
        <v>1.4527845036319613E-2</v>
      </c>
      <c r="S44" s="2">
        <v>1100</v>
      </c>
      <c r="T44" s="2">
        <v>791</v>
      </c>
      <c r="U44" s="1">
        <v>35</v>
      </c>
      <c r="V44" s="2">
        <v>274</v>
      </c>
      <c r="W44" s="1">
        <v>35</v>
      </c>
      <c r="X44" s="2">
        <v>791</v>
      </c>
      <c r="Y44" s="1">
        <v>15</v>
      </c>
      <c r="Z44" s="2">
        <v>811</v>
      </c>
      <c r="AA44" s="1">
        <v>50</v>
      </c>
      <c r="AB44" s="2">
        <v>19</v>
      </c>
      <c r="AC44" s="1">
        <v>26</v>
      </c>
      <c r="AD44" s="2">
        <v>31</v>
      </c>
      <c r="AE44" s="1">
        <v>1</v>
      </c>
      <c r="AF44" s="2">
        <v>0</v>
      </c>
      <c r="AG44" s="1">
        <v>0</v>
      </c>
      <c r="AH44" s="2">
        <v>0</v>
      </c>
      <c r="AI44" s="3"/>
      <c r="AJ44" s="3"/>
      <c r="AK44" s="3"/>
      <c r="AL44" s="3"/>
      <c r="AM44" s="3"/>
    </row>
    <row r="45" spans="1:39" x14ac:dyDescent="0.25">
      <c r="A45" s="24" t="s">
        <v>11</v>
      </c>
      <c r="B45" s="20">
        <v>43</v>
      </c>
      <c r="C45" s="7">
        <v>2111</v>
      </c>
      <c r="D45" s="17">
        <f t="shared" si="7"/>
        <v>0.76103286384976521</v>
      </c>
      <c r="E45" s="8">
        <v>188</v>
      </c>
      <c r="F45" s="9">
        <f t="shared" si="0"/>
        <v>0.11597779148673658</v>
      </c>
      <c r="G45" s="7">
        <v>72</v>
      </c>
      <c r="H45" s="10">
        <f t="shared" si="1"/>
        <v>4.4417026526835289E-2</v>
      </c>
      <c r="I45" s="8">
        <v>5</v>
      </c>
      <c r="J45" s="9">
        <f t="shared" si="2"/>
        <v>3.0845157310302285E-3</v>
      </c>
      <c r="K45" s="7">
        <v>213</v>
      </c>
      <c r="L45" s="10">
        <f t="shared" si="3"/>
        <v>0.13140037014188771</v>
      </c>
      <c r="M45" s="8">
        <v>8</v>
      </c>
      <c r="N45" s="9">
        <f t="shared" si="4"/>
        <v>4.9352251696483653E-3</v>
      </c>
      <c r="O45" s="7">
        <v>1089</v>
      </c>
      <c r="P45" s="22">
        <f t="shared" si="5"/>
        <v>0.67180752621838369</v>
      </c>
      <c r="Q45" s="8">
        <v>3</v>
      </c>
      <c r="R45" s="9">
        <f t="shared" si="6"/>
        <v>1.8507094386181369E-3</v>
      </c>
      <c r="S45" s="2">
        <v>1800</v>
      </c>
      <c r="T45" s="2">
        <v>1548</v>
      </c>
      <c r="U45" s="1">
        <v>73</v>
      </c>
      <c r="V45" s="2">
        <v>179</v>
      </c>
      <c r="W45" s="1">
        <v>73</v>
      </c>
      <c r="X45" s="2">
        <v>1548</v>
      </c>
      <c r="Y45" s="1">
        <v>43</v>
      </c>
      <c r="Z45" s="2">
        <v>1578</v>
      </c>
      <c r="AA45" s="1">
        <v>80</v>
      </c>
      <c r="AB45" s="2">
        <v>34</v>
      </c>
      <c r="AC45" s="1">
        <v>53</v>
      </c>
      <c r="AD45" s="2">
        <v>46</v>
      </c>
      <c r="AE45" s="1">
        <v>2</v>
      </c>
      <c r="AF45" s="2">
        <v>0</v>
      </c>
      <c r="AG45" s="1">
        <v>0</v>
      </c>
      <c r="AH45" s="2">
        <v>0</v>
      </c>
      <c r="AI45" s="3"/>
      <c r="AJ45" s="3"/>
      <c r="AK45" s="3"/>
      <c r="AL45" s="3"/>
      <c r="AM45" s="3"/>
    </row>
    <row r="46" spans="1:39" x14ac:dyDescent="0.25">
      <c r="A46" s="24" t="s">
        <v>11</v>
      </c>
      <c r="B46" s="20">
        <v>44</v>
      </c>
      <c r="C46" s="7">
        <v>1388</v>
      </c>
      <c r="D46" s="17">
        <f t="shared" si="7"/>
        <v>0.60430247718383312</v>
      </c>
      <c r="E46" s="8">
        <v>42</v>
      </c>
      <c r="F46" s="9">
        <f t="shared" si="0"/>
        <v>4.5307443365695796E-2</v>
      </c>
      <c r="G46" s="7">
        <v>29</v>
      </c>
      <c r="H46" s="10">
        <f t="shared" si="1"/>
        <v>3.1283710895361382E-2</v>
      </c>
      <c r="I46" s="8">
        <v>4</v>
      </c>
      <c r="J46" s="9">
        <f t="shared" si="2"/>
        <v>4.3149946062567418E-3</v>
      </c>
      <c r="K46" s="7">
        <v>155</v>
      </c>
      <c r="L46" s="10">
        <f t="shared" si="3"/>
        <v>0.16720604099244876</v>
      </c>
      <c r="M46" s="8">
        <v>40</v>
      </c>
      <c r="N46" s="9">
        <f t="shared" si="4"/>
        <v>4.3149946062567425E-2</v>
      </c>
      <c r="O46" s="7">
        <v>648</v>
      </c>
      <c r="P46" s="22">
        <f t="shared" si="5"/>
        <v>0.69902912621359226</v>
      </c>
      <c r="Q46" s="8">
        <v>2</v>
      </c>
      <c r="R46" s="9">
        <f t="shared" si="6"/>
        <v>2.1574973031283709E-3</v>
      </c>
      <c r="S46" s="2">
        <v>1200</v>
      </c>
      <c r="T46" s="2">
        <v>772</v>
      </c>
      <c r="U46" s="1">
        <v>155</v>
      </c>
      <c r="V46" s="2">
        <v>273</v>
      </c>
      <c r="W46" s="1">
        <v>155</v>
      </c>
      <c r="X46" s="2">
        <v>772</v>
      </c>
      <c r="Y46" s="1">
        <v>7</v>
      </c>
      <c r="Z46" s="2">
        <v>920</v>
      </c>
      <c r="AA46" s="1">
        <v>50</v>
      </c>
      <c r="AB46" s="2">
        <v>20</v>
      </c>
      <c r="AC46" s="1">
        <v>166</v>
      </c>
      <c r="AD46" s="2">
        <v>30</v>
      </c>
      <c r="AE46" s="1">
        <v>0</v>
      </c>
      <c r="AF46" s="2">
        <v>0</v>
      </c>
      <c r="AG46" s="1">
        <v>0</v>
      </c>
      <c r="AH46" s="2">
        <v>0</v>
      </c>
      <c r="AI46" s="3"/>
      <c r="AJ46" s="3"/>
      <c r="AK46" s="3"/>
      <c r="AL46" s="3"/>
      <c r="AM46" s="3"/>
    </row>
    <row r="47" spans="1:39" x14ac:dyDescent="0.25">
      <c r="A47" s="24" t="s">
        <v>11</v>
      </c>
      <c r="B47" s="20">
        <v>45</v>
      </c>
      <c r="C47" s="7">
        <v>1410</v>
      </c>
      <c r="D47" s="17">
        <f t="shared" si="7"/>
        <v>0.4117231638418079</v>
      </c>
      <c r="E47" s="8">
        <v>104</v>
      </c>
      <c r="F47" s="9">
        <f t="shared" si="0"/>
        <v>0.17838765008576329</v>
      </c>
      <c r="G47" s="7">
        <v>54</v>
      </c>
      <c r="H47" s="10">
        <f t="shared" si="1"/>
        <v>9.2624356775300176E-2</v>
      </c>
      <c r="I47" s="8">
        <v>6</v>
      </c>
      <c r="J47" s="9">
        <f t="shared" si="2"/>
        <v>1.0291595197255575E-2</v>
      </c>
      <c r="K47" s="7">
        <v>127</v>
      </c>
      <c r="L47" s="10">
        <f t="shared" si="3"/>
        <v>0.21783876500857632</v>
      </c>
      <c r="M47" s="8">
        <v>71</v>
      </c>
      <c r="N47" s="9">
        <f t="shared" si="4"/>
        <v>0.12178387650085763</v>
      </c>
      <c r="O47" s="7">
        <v>194</v>
      </c>
      <c r="P47" s="22">
        <f t="shared" si="5"/>
        <v>0.33276157804459694</v>
      </c>
      <c r="Q47" s="8">
        <v>8</v>
      </c>
      <c r="R47" s="9">
        <f t="shared" si="6"/>
        <v>1.3722126929674099E-2</v>
      </c>
      <c r="S47" s="2">
        <v>1100</v>
      </c>
      <c r="T47" s="2">
        <v>572</v>
      </c>
      <c r="U47" s="1">
        <v>21</v>
      </c>
      <c r="V47" s="2">
        <v>507</v>
      </c>
      <c r="W47" s="1">
        <v>21</v>
      </c>
      <c r="X47" s="2">
        <v>562</v>
      </c>
      <c r="Y47" s="1">
        <v>19</v>
      </c>
      <c r="Z47" s="2">
        <v>564</v>
      </c>
      <c r="AA47" s="1">
        <v>50</v>
      </c>
      <c r="AB47" s="2">
        <v>12</v>
      </c>
      <c r="AC47" s="1">
        <v>18</v>
      </c>
      <c r="AD47" s="2">
        <v>38</v>
      </c>
      <c r="AE47" s="1">
        <v>0</v>
      </c>
      <c r="AF47" s="2">
        <v>0</v>
      </c>
      <c r="AG47" s="1">
        <v>0</v>
      </c>
      <c r="AH47" s="2">
        <v>0</v>
      </c>
      <c r="AI47" s="3"/>
      <c r="AJ47" s="3"/>
      <c r="AK47" s="3"/>
      <c r="AL47" s="3"/>
      <c r="AM47" s="3"/>
    </row>
    <row r="48" spans="1:39" x14ac:dyDescent="0.25">
      <c r="A48" s="24" t="s">
        <v>11</v>
      </c>
      <c r="B48" s="20">
        <v>46</v>
      </c>
      <c r="C48" s="7">
        <v>1300</v>
      </c>
      <c r="D48" s="17">
        <f t="shared" si="7"/>
        <v>0.57943207981580969</v>
      </c>
      <c r="E48" s="8">
        <v>121</v>
      </c>
      <c r="F48" s="9">
        <f t="shared" si="0"/>
        <v>0.16026490066225166</v>
      </c>
      <c r="G48" s="7">
        <v>54</v>
      </c>
      <c r="H48" s="10">
        <f t="shared" si="1"/>
        <v>7.1523178807947022E-2</v>
      </c>
      <c r="I48" s="8">
        <v>1</v>
      </c>
      <c r="J48" s="9">
        <f t="shared" si="2"/>
        <v>1.3245033112582781E-3</v>
      </c>
      <c r="K48" s="7">
        <v>144</v>
      </c>
      <c r="L48" s="10">
        <f t="shared" si="3"/>
        <v>0.19072847682119207</v>
      </c>
      <c r="M48" s="8">
        <v>35</v>
      </c>
      <c r="N48" s="9">
        <f t="shared" si="4"/>
        <v>4.6357615894039736E-2</v>
      </c>
      <c r="O48" s="7">
        <v>383</v>
      </c>
      <c r="P48" s="22">
        <f t="shared" si="5"/>
        <v>0.50728476821192048</v>
      </c>
      <c r="Q48" s="8">
        <v>6</v>
      </c>
      <c r="R48" s="9">
        <f t="shared" si="6"/>
        <v>7.9470198675496689E-3</v>
      </c>
      <c r="S48" s="2">
        <v>1200</v>
      </c>
      <c r="T48" s="2">
        <v>727</v>
      </c>
      <c r="U48" s="1">
        <v>31</v>
      </c>
      <c r="V48" s="2">
        <v>442</v>
      </c>
      <c r="W48" s="1">
        <v>31</v>
      </c>
      <c r="X48" s="2">
        <v>724</v>
      </c>
      <c r="Y48" s="1">
        <v>11</v>
      </c>
      <c r="Z48" s="2">
        <v>744</v>
      </c>
      <c r="AA48" s="1">
        <v>50</v>
      </c>
      <c r="AB48" s="2">
        <v>29</v>
      </c>
      <c r="AC48" s="1">
        <v>32</v>
      </c>
      <c r="AD48" s="2">
        <v>21</v>
      </c>
      <c r="AE48" s="1">
        <v>0</v>
      </c>
      <c r="AF48" s="2">
        <v>0</v>
      </c>
      <c r="AG48" s="1">
        <v>0</v>
      </c>
      <c r="AH48" s="2">
        <v>0</v>
      </c>
      <c r="AI48" s="3"/>
      <c r="AJ48" s="3"/>
      <c r="AK48" s="3"/>
      <c r="AL48" s="3"/>
      <c r="AM48" s="3"/>
    </row>
    <row r="49" spans="1:39" x14ac:dyDescent="0.25">
      <c r="A49" s="24" t="s">
        <v>11</v>
      </c>
      <c r="B49" s="20">
        <v>47</v>
      </c>
      <c r="C49" s="7">
        <v>2142</v>
      </c>
      <c r="D49" s="17">
        <f t="shared" si="7"/>
        <v>0.62200282087447112</v>
      </c>
      <c r="E49" s="8">
        <v>160</v>
      </c>
      <c r="F49" s="9">
        <f t="shared" si="0"/>
        <v>0.12093726379440665</v>
      </c>
      <c r="G49" s="7">
        <v>125</v>
      </c>
      <c r="H49" s="10">
        <f t="shared" si="1"/>
        <v>9.4482237339380201E-2</v>
      </c>
      <c r="I49" s="8">
        <v>13</v>
      </c>
      <c r="J49" s="9">
        <f t="shared" si="2"/>
        <v>9.8261526832955411E-3</v>
      </c>
      <c r="K49" s="7">
        <v>175</v>
      </c>
      <c r="L49" s="10">
        <f t="shared" si="3"/>
        <v>0.13227513227513227</v>
      </c>
      <c r="M49" s="8">
        <v>106</v>
      </c>
      <c r="N49" s="9">
        <f t="shared" si="4"/>
        <v>8.0120937263794406E-2</v>
      </c>
      <c r="O49" s="7">
        <v>716</v>
      </c>
      <c r="P49" s="22">
        <f t="shared" si="5"/>
        <v>0.5411942554799698</v>
      </c>
      <c r="Q49" s="8">
        <v>13</v>
      </c>
      <c r="R49" s="9">
        <f t="shared" si="6"/>
        <v>9.8261526832955411E-3</v>
      </c>
      <c r="S49" s="2">
        <v>1800</v>
      </c>
      <c r="T49" s="2">
        <v>1275</v>
      </c>
      <c r="U49" s="1">
        <v>50</v>
      </c>
      <c r="V49" s="2">
        <v>475</v>
      </c>
      <c r="W49" s="1">
        <v>50</v>
      </c>
      <c r="X49" s="2">
        <v>1273</v>
      </c>
      <c r="Y49" s="1">
        <v>15</v>
      </c>
      <c r="Z49" s="2">
        <v>1308</v>
      </c>
      <c r="AA49" s="1">
        <v>90</v>
      </c>
      <c r="AB49" s="2">
        <v>22</v>
      </c>
      <c r="AC49" s="1">
        <v>7</v>
      </c>
      <c r="AD49" s="2">
        <v>68</v>
      </c>
      <c r="AE49" s="1">
        <v>0</v>
      </c>
      <c r="AF49" s="2">
        <v>0</v>
      </c>
      <c r="AG49" s="1">
        <v>0</v>
      </c>
      <c r="AH49" s="2">
        <v>0</v>
      </c>
      <c r="AI49" s="3"/>
      <c r="AJ49" s="3"/>
      <c r="AK49" s="3"/>
      <c r="AL49" s="3"/>
      <c r="AM49" s="3"/>
    </row>
    <row r="50" spans="1:39" x14ac:dyDescent="0.25">
      <c r="A50" s="24" t="s">
        <v>11</v>
      </c>
      <c r="B50" s="20">
        <v>48</v>
      </c>
      <c r="C50" s="7">
        <v>2538</v>
      </c>
      <c r="D50" s="17">
        <f t="shared" si="7"/>
        <v>0.65576998818432453</v>
      </c>
      <c r="E50" s="8">
        <v>151</v>
      </c>
      <c r="F50" s="9">
        <f t="shared" si="0"/>
        <v>9.069069069069069E-2</v>
      </c>
      <c r="G50" s="7">
        <v>180</v>
      </c>
      <c r="H50" s="10">
        <f t="shared" si="1"/>
        <v>0.10810810810810811</v>
      </c>
      <c r="I50" s="8">
        <v>14</v>
      </c>
      <c r="J50" s="9">
        <f t="shared" si="2"/>
        <v>8.4084084084084087E-3</v>
      </c>
      <c r="K50" s="7">
        <v>206</v>
      </c>
      <c r="L50" s="10">
        <f t="shared" si="3"/>
        <v>0.12372372372372373</v>
      </c>
      <c r="M50" s="8">
        <v>11</v>
      </c>
      <c r="N50" s="9">
        <f t="shared" si="4"/>
        <v>6.6066066066066062E-3</v>
      </c>
      <c r="O50" s="7">
        <v>1066</v>
      </c>
      <c r="P50" s="22">
        <f t="shared" si="5"/>
        <v>0.64024024024024029</v>
      </c>
      <c r="Q50" s="8">
        <v>8</v>
      </c>
      <c r="R50" s="9">
        <f t="shared" si="6"/>
        <v>4.8048048048048046E-3</v>
      </c>
      <c r="S50" s="2">
        <v>2300</v>
      </c>
      <c r="T50" s="2">
        <v>1598</v>
      </c>
      <c r="U50" s="1">
        <v>72</v>
      </c>
      <c r="V50" s="2">
        <v>630</v>
      </c>
      <c r="W50" s="1">
        <v>72</v>
      </c>
      <c r="X50" s="2">
        <v>1593</v>
      </c>
      <c r="Y50" s="1">
        <v>29</v>
      </c>
      <c r="Z50" s="2">
        <v>1636</v>
      </c>
      <c r="AA50" s="1">
        <v>100</v>
      </c>
      <c r="AB50" s="2">
        <v>34</v>
      </c>
      <c r="AC50" s="1">
        <v>35</v>
      </c>
      <c r="AD50" s="2">
        <v>66</v>
      </c>
      <c r="AE50" s="1">
        <v>0</v>
      </c>
      <c r="AF50" s="2">
        <v>0</v>
      </c>
      <c r="AG50" s="1">
        <v>0</v>
      </c>
      <c r="AH50" s="2">
        <v>0</v>
      </c>
      <c r="AI50" s="3"/>
      <c r="AJ50" s="3"/>
      <c r="AK50" s="3"/>
      <c r="AL50" s="3"/>
      <c r="AM50" s="3"/>
    </row>
    <row r="51" spans="1:39" x14ac:dyDescent="0.25">
      <c r="A51" s="24" t="s">
        <v>11</v>
      </c>
      <c r="B51" s="20">
        <v>49</v>
      </c>
      <c r="C51" s="7">
        <v>1830</v>
      </c>
      <c r="D51" s="17">
        <f t="shared" si="7"/>
        <v>0.68568294020844767</v>
      </c>
      <c r="E51" s="8">
        <v>52</v>
      </c>
      <c r="F51" s="9">
        <f t="shared" si="0"/>
        <v>4.1599999999999998E-2</v>
      </c>
      <c r="G51" s="7">
        <v>45</v>
      </c>
      <c r="H51" s="10">
        <f t="shared" si="1"/>
        <v>3.5999999999999997E-2</v>
      </c>
      <c r="I51" s="8">
        <v>6</v>
      </c>
      <c r="J51" s="9">
        <f t="shared" si="2"/>
        <v>4.7999999999999996E-3</v>
      </c>
      <c r="K51" s="7">
        <v>257</v>
      </c>
      <c r="L51" s="10">
        <f t="shared" si="3"/>
        <v>0.2056</v>
      </c>
      <c r="M51" s="8">
        <v>68</v>
      </c>
      <c r="N51" s="9">
        <f t="shared" si="4"/>
        <v>5.4399999999999997E-2</v>
      </c>
      <c r="O51" s="7">
        <v>813</v>
      </c>
      <c r="P51" s="22">
        <f t="shared" si="5"/>
        <v>0.65039999999999998</v>
      </c>
      <c r="Q51" s="8">
        <v>6</v>
      </c>
      <c r="R51" s="9">
        <f t="shared" si="6"/>
        <v>4.7999999999999996E-3</v>
      </c>
      <c r="S51" s="2">
        <v>1500</v>
      </c>
      <c r="T51" s="2">
        <v>1187</v>
      </c>
      <c r="U51" s="1">
        <v>63</v>
      </c>
      <c r="V51" s="2">
        <v>250</v>
      </c>
      <c r="W51" s="1">
        <v>63</v>
      </c>
      <c r="X51" s="2">
        <v>1187</v>
      </c>
      <c r="Y51" s="1">
        <v>3</v>
      </c>
      <c r="Z51" s="2">
        <v>1247</v>
      </c>
      <c r="AA51" s="1">
        <v>70</v>
      </c>
      <c r="AB51" s="2">
        <v>20</v>
      </c>
      <c r="AC51" s="1">
        <v>13</v>
      </c>
      <c r="AD51" s="2">
        <v>50</v>
      </c>
      <c r="AE51" s="1">
        <v>0</v>
      </c>
      <c r="AF51" s="2">
        <v>0</v>
      </c>
      <c r="AG51" s="1">
        <v>0</v>
      </c>
      <c r="AH51" s="2">
        <v>0</v>
      </c>
      <c r="AI51" s="3"/>
      <c r="AJ51" s="3"/>
      <c r="AK51" s="3"/>
      <c r="AL51" s="3"/>
      <c r="AM51" s="3"/>
    </row>
    <row r="52" spans="1:39" x14ac:dyDescent="0.25">
      <c r="A52" s="24" t="s">
        <v>11</v>
      </c>
      <c r="B52" s="20">
        <v>50</v>
      </c>
      <c r="C52" s="7">
        <v>1810</v>
      </c>
      <c r="D52" s="17">
        <f t="shared" si="7"/>
        <v>0.56449834619625139</v>
      </c>
      <c r="E52" s="8">
        <v>151</v>
      </c>
      <c r="F52" s="9">
        <f t="shared" si="0"/>
        <v>0.1474609375</v>
      </c>
      <c r="G52" s="7">
        <v>108</v>
      </c>
      <c r="H52" s="10">
        <f t="shared" si="1"/>
        <v>0.10546875</v>
      </c>
      <c r="I52" s="8">
        <v>11</v>
      </c>
      <c r="J52" s="9">
        <f t="shared" si="2"/>
        <v>1.07421875E-2</v>
      </c>
      <c r="K52" s="7">
        <v>269</v>
      </c>
      <c r="L52" s="10">
        <f t="shared" si="3"/>
        <v>0.2626953125</v>
      </c>
      <c r="M52" s="8">
        <v>70</v>
      </c>
      <c r="N52" s="9">
        <f t="shared" si="4"/>
        <v>6.8359375E-2</v>
      </c>
      <c r="O52" s="7">
        <v>380</v>
      </c>
      <c r="P52" s="22">
        <f t="shared" si="5"/>
        <v>0.37109375</v>
      </c>
      <c r="Q52" s="8">
        <v>11</v>
      </c>
      <c r="R52" s="9">
        <f t="shared" si="6"/>
        <v>1.07421875E-2</v>
      </c>
      <c r="S52" s="2">
        <v>1500</v>
      </c>
      <c r="T52" s="2">
        <v>928</v>
      </c>
      <c r="U52" s="1">
        <v>96</v>
      </c>
      <c r="V52" s="2">
        <v>476</v>
      </c>
      <c r="W52" s="1">
        <v>96</v>
      </c>
      <c r="X52" s="2">
        <v>928</v>
      </c>
      <c r="Y52" s="1">
        <v>24</v>
      </c>
      <c r="Z52" s="2">
        <v>1000</v>
      </c>
      <c r="AA52" s="1">
        <v>70</v>
      </c>
      <c r="AB52" s="2">
        <v>18</v>
      </c>
      <c r="AC52" s="1">
        <v>22</v>
      </c>
      <c r="AD52" s="2">
        <v>52</v>
      </c>
      <c r="AE52" s="1">
        <v>0</v>
      </c>
      <c r="AF52" s="2">
        <v>0</v>
      </c>
      <c r="AG52" s="1">
        <v>0</v>
      </c>
      <c r="AH52" s="2">
        <v>0</v>
      </c>
      <c r="AI52" s="3"/>
      <c r="AJ52" s="3"/>
      <c r="AK52" s="3"/>
      <c r="AL52" s="3"/>
      <c r="AM52" s="3"/>
    </row>
    <row r="53" spans="1:39" x14ac:dyDescent="0.25">
      <c r="A53" s="24" t="s">
        <v>11</v>
      </c>
      <c r="B53" s="20">
        <v>51</v>
      </c>
      <c r="C53" s="7">
        <v>2110</v>
      </c>
      <c r="D53" s="17">
        <f t="shared" si="7"/>
        <v>0.56519677572309146</v>
      </c>
      <c r="E53" s="8">
        <v>102</v>
      </c>
      <c r="F53" s="9">
        <f t="shared" si="0"/>
        <v>8.557046979865772E-2</v>
      </c>
      <c r="G53" s="7">
        <v>109</v>
      </c>
      <c r="H53" s="10">
        <f t="shared" si="1"/>
        <v>9.1442953020134235E-2</v>
      </c>
      <c r="I53" s="8">
        <v>8</v>
      </c>
      <c r="J53" s="9">
        <f t="shared" si="2"/>
        <v>6.7114093959731542E-3</v>
      </c>
      <c r="K53" s="7">
        <v>128</v>
      </c>
      <c r="L53" s="10">
        <f t="shared" si="3"/>
        <v>0.10738255033557047</v>
      </c>
      <c r="M53" s="8">
        <v>12</v>
      </c>
      <c r="N53" s="9">
        <f t="shared" si="4"/>
        <v>1.0067114093959731E-2</v>
      </c>
      <c r="O53" s="7">
        <v>792</v>
      </c>
      <c r="P53" s="22">
        <f t="shared" si="5"/>
        <v>0.66442953020134232</v>
      </c>
      <c r="Q53" s="8">
        <v>6</v>
      </c>
      <c r="R53" s="9">
        <f t="shared" si="6"/>
        <v>5.0335570469798654E-3</v>
      </c>
      <c r="S53" s="2">
        <v>2000</v>
      </c>
      <c r="T53" s="2">
        <v>1154</v>
      </c>
      <c r="U53" s="1">
        <v>39</v>
      </c>
      <c r="V53" s="2">
        <v>807</v>
      </c>
      <c r="W53" s="1">
        <v>39</v>
      </c>
      <c r="X53" s="2">
        <v>1153</v>
      </c>
      <c r="Y53" s="1">
        <v>35</v>
      </c>
      <c r="Z53" s="2">
        <v>1157</v>
      </c>
      <c r="AA53" s="1">
        <v>80</v>
      </c>
      <c r="AB53" s="2">
        <v>24</v>
      </c>
      <c r="AC53" s="1">
        <v>23</v>
      </c>
      <c r="AD53" s="2">
        <v>56</v>
      </c>
      <c r="AE53" s="1">
        <v>0</v>
      </c>
      <c r="AF53" s="2">
        <v>0</v>
      </c>
      <c r="AG53" s="1">
        <v>0</v>
      </c>
      <c r="AH53" s="2">
        <v>0</v>
      </c>
      <c r="AI53" s="3"/>
      <c r="AJ53" s="3"/>
      <c r="AK53" s="3"/>
      <c r="AL53" s="3"/>
      <c r="AM53" s="3"/>
    </row>
    <row r="54" spans="1:39" x14ac:dyDescent="0.25">
      <c r="A54" s="24" t="s">
        <v>11</v>
      </c>
      <c r="B54" s="20">
        <v>52</v>
      </c>
      <c r="C54" s="7">
        <v>1251</v>
      </c>
      <c r="D54" s="17">
        <f t="shared" si="7"/>
        <v>0.53687549563838222</v>
      </c>
      <c r="E54" s="8">
        <v>63</v>
      </c>
      <c r="F54" s="9">
        <f t="shared" si="0"/>
        <v>9.3057607090103397E-2</v>
      </c>
      <c r="G54" s="7">
        <v>43</v>
      </c>
      <c r="H54" s="10">
        <f t="shared" si="1"/>
        <v>6.3515509601181686E-2</v>
      </c>
      <c r="I54" s="8">
        <v>5</v>
      </c>
      <c r="J54" s="9">
        <f t="shared" si="2"/>
        <v>7.385524372230428E-3</v>
      </c>
      <c r="K54" s="7">
        <v>92</v>
      </c>
      <c r="L54" s="10">
        <f t="shared" si="3"/>
        <v>0.13589364844903989</v>
      </c>
      <c r="M54" s="8">
        <v>15</v>
      </c>
      <c r="N54" s="9">
        <f t="shared" si="4"/>
        <v>2.2156573116691284E-2</v>
      </c>
      <c r="O54" s="7">
        <v>449</v>
      </c>
      <c r="P54" s="22">
        <f t="shared" si="5"/>
        <v>0.66322008862629245</v>
      </c>
      <c r="Q54" s="8">
        <v>0</v>
      </c>
      <c r="R54" s="9">
        <f t="shared" si="6"/>
        <v>0</v>
      </c>
      <c r="S54" s="2">
        <v>1200</v>
      </c>
      <c r="T54" s="2">
        <v>655</v>
      </c>
      <c r="U54" s="1">
        <v>22</v>
      </c>
      <c r="V54" s="2">
        <v>523</v>
      </c>
      <c r="W54" s="1">
        <v>22</v>
      </c>
      <c r="X54" s="2">
        <v>655</v>
      </c>
      <c r="Y54" s="1">
        <v>10</v>
      </c>
      <c r="Z54" s="2">
        <v>667</v>
      </c>
      <c r="AA54" s="1">
        <v>50</v>
      </c>
      <c r="AB54" s="2">
        <v>17</v>
      </c>
      <c r="AC54" s="1">
        <v>27</v>
      </c>
      <c r="AD54" s="2">
        <v>33</v>
      </c>
      <c r="AE54" s="1">
        <v>0</v>
      </c>
      <c r="AF54" s="2">
        <v>0</v>
      </c>
      <c r="AG54" s="1">
        <v>0</v>
      </c>
      <c r="AH54" s="2">
        <v>0</v>
      </c>
      <c r="AI54" s="3"/>
      <c r="AJ54" s="3"/>
      <c r="AK54" s="3"/>
      <c r="AL54" s="3"/>
      <c r="AM54" s="3"/>
    </row>
    <row r="55" spans="1:39" x14ac:dyDescent="0.25">
      <c r="A55" s="24" t="s">
        <v>11</v>
      </c>
      <c r="B55" s="20">
        <v>53</v>
      </c>
      <c r="C55" s="7">
        <v>816</v>
      </c>
      <c r="D55" s="17">
        <f t="shared" si="7"/>
        <v>0.67342073897497023</v>
      </c>
      <c r="E55" s="8">
        <v>70</v>
      </c>
      <c r="F55" s="9">
        <f t="shared" si="0"/>
        <v>0.12389380530973451</v>
      </c>
      <c r="G55" s="7">
        <v>38</v>
      </c>
      <c r="H55" s="10">
        <f t="shared" si="1"/>
        <v>6.7256637168141592E-2</v>
      </c>
      <c r="I55" s="8">
        <v>3</v>
      </c>
      <c r="J55" s="9">
        <f t="shared" si="2"/>
        <v>5.3097345132743362E-3</v>
      </c>
      <c r="K55" s="7">
        <v>73</v>
      </c>
      <c r="L55" s="10">
        <f t="shared" si="3"/>
        <v>0.12920353982300886</v>
      </c>
      <c r="M55" s="8">
        <v>8</v>
      </c>
      <c r="N55" s="9">
        <f t="shared" si="4"/>
        <v>1.415929203539823E-2</v>
      </c>
      <c r="O55" s="7">
        <v>370</v>
      </c>
      <c r="P55" s="22">
        <f t="shared" si="5"/>
        <v>0.65486725663716816</v>
      </c>
      <c r="Q55" s="8">
        <v>3</v>
      </c>
      <c r="R55" s="9">
        <f t="shared" si="6"/>
        <v>5.3097345132743362E-3</v>
      </c>
      <c r="S55" s="2">
        <v>700</v>
      </c>
      <c r="T55" s="2">
        <v>564</v>
      </c>
      <c r="U55" s="1">
        <v>1</v>
      </c>
      <c r="V55" s="2">
        <v>135</v>
      </c>
      <c r="W55" s="1">
        <v>1</v>
      </c>
      <c r="X55" s="2">
        <v>564</v>
      </c>
      <c r="Y55" s="1">
        <v>0</v>
      </c>
      <c r="Z55" s="2">
        <v>565</v>
      </c>
      <c r="AA55" s="1">
        <v>31</v>
      </c>
      <c r="AB55" s="2">
        <v>15</v>
      </c>
      <c r="AC55" s="1">
        <v>38</v>
      </c>
      <c r="AD55" s="2">
        <v>16</v>
      </c>
      <c r="AE55" s="1">
        <v>0</v>
      </c>
      <c r="AF55" s="2">
        <v>0</v>
      </c>
      <c r="AG55" s="1">
        <v>0</v>
      </c>
      <c r="AH55" s="2">
        <v>0</v>
      </c>
      <c r="AI55" s="3"/>
      <c r="AJ55" s="3"/>
      <c r="AK55" s="3"/>
      <c r="AL55" s="3"/>
      <c r="AM55" s="3"/>
    </row>
    <row r="56" spans="1:39" x14ac:dyDescent="0.25">
      <c r="A56" s="24" t="s">
        <v>11</v>
      </c>
      <c r="B56" s="20">
        <v>54</v>
      </c>
      <c r="C56" s="7">
        <v>942</v>
      </c>
      <c r="D56" s="17">
        <f t="shared" si="7"/>
        <v>0.65670103092783505</v>
      </c>
      <c r="E56" s="8">
        <v>66</v>
      </c>
      <c r="F56" s="9">
        <f t="shared" si="0"/>
        <v>0.10361067503924647</v>
      </c>
      <c r="G56" s="7">
        <v>28</v>
      </c>
      <c r="H56" s="10">
        <f t="shared" si="1"/>
        <v>4.3956043956043959E-2</v>
      </c>
      <c r="I56" s="8">
        <v>4</v>
      </c>
      <c r="J56" s="9">
        <f t="shared" si="2"/>
        <v>6.2794348508634227E-3</v>
      </c>
      <c r="K56" s="7">
        <v>106</v>
      </c>
      <c r="L56" s="10">
        <f t="shared" si="3"/>
        <v>0.1664050235478807</v>
      </c>
      <c r="M56" s="8">
        <v>21</v>
      </c>
      <c r="N56" s="9">
        <f t="shared" si="4"/>
        <v>3.2967032967032968E-2</v>
      </c>
      <c r="O56" s="7">
        <v>398</v>
      </c>
      <c r="P56" s="22">
        <f t="shared" si="5"/>
        <v>0.6248037676609105</v>
      </c>
      <c r="Q56" s="8">
        <v>3</v>
      </c>
      <c r="R56" s="9">
        <f t="shared" si="6"/>
        <v>4.7095761381475663E-3</v>
      </c>
      <c r="S56" s="2">
        <v>800</v>
      </c>
      <c r="T56" s="2">
        <v>600</v>
      </c>
      <c r="U56" s="1">
        <v>42</v>
      </c>
      <c r="V56" s="2">
        <v>158</v>
      </c>
      <c r="W56" s="1">
        <v>42</v>
      </c>
      <c r="X56" s="2">
        <v>595</v>
      </c>
      <c r="Y56" s="1">
        <v>11</v>
      </c>
      <c r="Z56" s="2">
        <v>626</v>
      </c>
      <c r="AA56" s="1">
        <v>40</v>
      </c>
      <c r="AB56" s="2">
        <v>10</v>
      </c>
      <c r="AC56" s="1">
        <v>38</v>
      </c>
      <c r="AD56" s="2">
        <v>30</v>
      </c>
      <c r="AE56" s="1">
        <v>0</v>
      </c>
      <c r="AF56" s="2">
        <v>0</v>
      </c>
      <c r="AG56" s="1">
        <v>0</v>
      </c>
      <c r="AH56" s="2">
        <v>0</v>
      </c>
      <c r="AI56" s="3"/>
      <c r="AJ56" s="3"/>
      <c r="AK56" s="3"/>
      <c r="AL56" s="3"/>
      <c r="AM56" s="3"/>
    </row>
    <row r="57" spans="1:39" x14ac:dyDescent="0.25">
      <c r="A57" s="24" t="s">
        <v>11</v>
      </c>
      <c r="B57" s="20">
        <v>55</v>
      </c>
      <c r="C57" s="7">
        <v>730</v>
      </c>
      <c r="D57" s="17">
        <f t="shared" si="7"/>
        <v>0.66666666666666663</v>
      </c>
      <c r="E57" s="8">
        <v>48</v>
      </c>
      <c r="F57" s="9">
        <f t="shared" si="0"/>
        <v>9.7560975609756101E-2</v>
      </c>
      <c r="G57" s="7">
        <v>55</v>
      </c>
      <c r="H57" s="10">
        <f t="shared" si="1"/>
        <v>0.11178861788617886</v>
      </c>
      <c r="I57" s="8">
        <v>13</v>
      </c>
      <c r="J57" s="9">
        <f t="shared" si="2"/>
        <v>2.6422764227642278E-2</v>
      </c>
      <c r="K57" s="7">
        <v>62</v>
      </c>
      <c r="L57" s="10">
        <f t="shared" si="3"/>
        <v>0.12601626016260162</v>
      </c>
      <c r="M57" s="8">
        <v>11</v>
      </c>
      <c r="N57" s="9">
        <f t="shared" si="4"/>
        <v>2.2357723577235773E-2</v>
      </c>
      <c r="O57" s="7">
        <v>284</v>
      </c>
      <c r="P57" s="22">
        <f t="shared" si="5"/>
        <v>0.57723577235772361</v>
      </c>
      <c r="Q57" s="8">
        <v>8</v>
      </c>
      <c r="R57" s="9">
        <f t="shared" si="6"/>
        <v>1.6260162601626018E-2</v>
      </c>
      <c r="S57" s="2">
        <v>600</v>
      </c>
      <c r="T57" s="2">
        <v>478</v>
      </c>
      <c r="U57" s="1">
        <v>14</v>
      </c>
      <c r="V57" s="2">
        <v>108</v>
      </c>
      <c r="W57" s="1">
        <v>14</v>
      </c>
      <c r="X57" s="2">
        <v>478</v>
      </c>
      <c r="Y57" s="1">
        <v>11</v>
      </c>
      <c r="Z57" s="2">
        <v>481</v>
      </c>
      <c r="AA57" s="1">
        <v>30</v>
      </c>
      <c r="AB57" s="2">
        <v>3</v>
      </c>
      <c r="AC57" s="1">
        <v>11</v>
      </c>
      <c r="AD57" s="2">
        <v>27</v>
      </c>
      <c r="AE57" s="1">
        <v>0</v>
      </c>
      <c r="AF57" s="2">
        <v>0</v>
      </c>
      <c r="AG57" s="1">
        <v>0</v>
      </c>
      <c r="AH57" s="2">
        <v>0</v>
      </c>
      <c r="AI57" s="3"/>
      <c r="AJ57" s="3"/>
      <c r="AK57" s="3"/>
      <c r="AL57" s="3"/>
      <c r="AM57" s="3"/>
    </row>
    <row r="58" spans="1:39" x14ac:dyDescent="0.25">
      <c r="A58" s="24" t="s">
        <v>11</v>
      </c>
      <c r="B58" s="20">
        <v>56</v>
      </c>
      <c r="C58" s="7">
        <v>1151</v>
      </c>
      <c r="D58" s="17">
        <f t="shared" si="7"/>
        <v>0.7052173913043478</v>
      </c>
      <c r="E58" s="8">
        <v>99</v>
      </c>
      <c r="F58" s="9">
        <f t="shared" si="0"/>
        <v>0.1220715166461159</v>
      </c>
      <c r="G58" s="7">
        <v>12</v>
      </c>
      <c r="H58" s="10">
        <f t="shared" si="1"/>
        <v>1.4796547472256474E-2</v>
      </c>
      <c r="I58" s="8">
        <v>8</v>
      </c>
      <c r="J58" s="9">
        <f t="shared" si="2"/>
        <v>9.8643649815043158E-3</v>
      </c>
      <c r="K58" s="7">
        <v>115</v>
      </c>
      <c r="L58" s="10">
        <f t="shared" si="3"/>
        <v>0.14180024660912455</v>
      </c>
      <c r="M58" s="8">
        <v>17</v>
      </c>
      <c r="N58" s="9">
        <f t="shared" si="4"/>
        <v>2.096177558569667E-2</v>
      </c>
      <c r="O58" s="7">
        <v>534</v>
      </c>
      <c r="P58" s="22">
        <f t="shared" si="5"/>
        <v>0.65844636251541311</v>
      </c>
      <c r="Q58" s="8">
        <v>7</v>
      </c>
      <c r="R58" s="9">
        <f t="shared" si="6"/>
        <v>8.6313193588162754E-3</v>
      </c>
      <c r="S58" s="2">
        <v>1000</v>
      </c>
      <c r="T58" s="2">
        <v>793</v>
      </c>
      <c r="U58" s="1">
        <v>18</v>
      </c>
      <c r="V58" s="2">
        <v>189</v>
      </c>
      <c r="W58" s="1">
        <v>18</v>
      </c>
      <c r="X58" s="2">
        <v>793</v>
      </c>
      <c r="Y58" s="1">
        <v>19</v>
      </c>
      <c r="Z58" s="2">
        <v>792</v>
      </c>
      <c r="AA58" s="1">
        <v>50</v>
      </c>
      <c r="AB58" s="2">
        <v>25</v>
      </c>
      <c r="AC58" s="1">
        <v>24</v>
      </c>
      <c r="AD58" s="2">
        <v>25</v>
      </c>
      <c r="AE58" s="1">
        <v>0</v>
      </c>
      <c r="AF58" s="2">
        <v>0</v>
      </c>
      <c r="AG58" s="1">
        <v>0</v>
      </c>
      <c r="AH58" s="2">
        <v>0</v>
      </c>
      <c r="AI58" s="3"/>
      <c r="AJ58" s="3"/>
      <c r="AK58" s="3"/>
      <c r="AL58" s="3"/>
      <c r="AM58" s="3"/>
    </row>
    <row r="59" spans="1:39" x14ac:dyDescent="0.25">
      <c r="A59" s="24" t="s">
        <v>11</v>
      </c>
      <c r="B59" s="20">
        <v>57</v>
      </c>
      <c r="C59" s="7">
        <v>2330</v>
      </c>
      <c r="D59" s="17">
        <f t="shared" si="7"/>
        <v>0.59475218658892126</v>
      </c>
      <c r="E59" s="8">
        <v>235</v>
      </c>
      <c r="F59" s="9">
        <f t="shared" si="0"/>
        <v>0.16456582633053221</v>
      </c>
      <c r="G59" s="7">
        <v>24</v>
      </c>
      <c r="H59" s="10">
        <f t="shared" si="1"/>
        <v>1.680672268907563E-2</v>
      </c>
      <c r="I59" s="8">
        <v>3</v>
      </c>
      <c r="J59" s="9">
        <f t="shared" si="2"/>
        <v>2.1008403361344537E-3</v>
      </c>
      <c r="K59" s="7">
        <v>257</v>
      </c>
      <c r="L59" s="10">
        <f t="shared" si="3"/>
        <v>0.17997198879551821</v>
      </c>
      <c r="M59" s="8">
        <v>16</v>
      </c>
      <c r="N59" s="9">
        <f t="shared" si="4"/>
        <v>1.1204481792717087E-2</v>
      </c>
      <c r="O59" s="7">
        <v>864</v>
      </c>
      <c r="P59" s="22">
        <f t="shared" si="5"/>
        <v>0.60504201680672265</v>
      </c>
      <c r="Q59" s="8">
        <v>3</v>
      </c>
      <c r="R59" s="9">
        <f t="shared" si="6"/>
        <v>2.1008403361344537E-3</v>
      </c>
      <c r="S59" s="2">
        <v>1700</v>
      </c>
      <c r="T59" s="2">
        <v>1286</v>
      </c>
      <c r="U59" s="1">
        <v>142</v>
      </c>
      <c r="V59" s="2">
        <v>272</v>
      </c>
      <c r="W59" s="1">
        <v>142</v>
      </c>
      <c r="X59" s="2">
        <v>1286</v>
      </c>
      <c r="Y59" s="1">
        <v>26</v>
      </c>
      <c r="Z59" s="2">
        <v>1402</v>
      </c>
      <c r="AA59" s="1">
        <v>80</v>
      </c>
      <c r="AB59" s="2">
        <v>28</v>
      </c>
      <c r="AC59" s="1">
        <v>99</v>
      </c>
      <c r="AD59" s="2">
        <v>52</v>
      </c>
      <c r="AE59" s="1">
        <v>0</v>
      </c>
      <c r="AF59" s="2">
        <v>0</v>
      </c>
      <c r="AG59" s="1">
        <v>0</v>
      </c>
      <c r="AH59" s="2">
        <v>0</v>
      </c>
      <c r="AI59" s="3"/>
      <c r="AJ59" s="3"/>
      <c r="AK59" s="3"/>
      <c r="AL59" s="3"/>
      <c r="AM59" s="3"/>
    </row>
    <row r="60" spans="1:39" x14ac:dyDescent="0.25">
      <c r="A60" s="24" t="s">
        <v>11</v>
      </c>
      <c r="B60" s="20">
        <v>58</v>
      </c>
      <c r="C60" s="7">
        <v>2337</v>
      </c>
      <c r="D60" s="17">
        <f t="shared" si="7"/>
        <v>0.79827956989247317</v>
      </c>
      <c r="E60" s="8">
        <v>186</v>
      </c>
      <c r="F60" s="9">
        <f t="shared" si="0"/>
        <v>0.10021551724137931</v>
      </c>
      <c r="G60" s="7">
        <v>11</v>
      </c>
      <c r="H60" s="10">
        <f t="shared" si="1"/>
        <v>5.9267241379310342E-3</v>
      </c>
      <c r="I60" s="8">
        <v>3</v>
      </c>
      <c r="J60" s="9">
        <f t="shared" si="2"/>
        <v>1.6163793103448276E-3</v>
      </c>
      <c r="K60" s="7">
        <v>72</v>
      </c>
      <c r="L60" s="10">
        <f t="shared" si="3"/>
        <v>3.8793103448275863E-2</v>
      </c>
      <c r="M60" s="8">
        <v>4</v>
      </c>
      <c r="N60" s="9">
        <f t="shared" si="4"/>
        <v>2.1551724137931034E-3</v>
      </c>
      <c r="O60" s="7">
        <v>1569</v>
      </c>
      <c r="P60" s="22">
        <f t="shared" si="5"/>
        <v>0.84536637931034486</v>
      </c>
      <c r="Q60" s="8">
        <v>2</v>
      </c>
      <c r="R60" s="9">
        <f t="shared" si="6"/>
        <v>1.0775862068965517E-3</v>
      </c>
      <c r="S60" s="2">
        <v>2200</v>
      </c>
      <c r="T60" s="2">
        <v>1820</v>
      </c>
      <c r="U60" s="1">
        <v>36</v>
      </c>
      <c r="V60" s="2">
        <v>344</v>
      </c>
      <c r="W60" s="1">
        <v>36</v>
      </c>
      <c r="X60" s="2">
        <v>1820</v>
      </c>
      <c r="Y60" s="1">
        <v>9</v>
      </c>
      <c r="Z60" s="2">
        <v>1847</v>
      </c>
      <c r="AA60" s="1">
        <v>100</v>
      </c>
      <c r="AB60" s="2">
        <v>31</v>
      </c>
      <c r="AC60" s="1">
        <v>19</v>
      </c>
      <c r="AD60" s="2">
        <v>69</v>
      </c>
      <c r="AE60" s="1">
        <v>0</v>
      </c>
      <c r="AF60" s="2">
        <v>0</v>
      </c>
      <c r="AG60" s="1">
        <v>0</v>
      </c>
      <c r="AH60" s="2">
        <v>0</v>
      </c>
      <c r="AI60" s="3"/>
      <c r="AJ60" s="3"/>
      <c r="AK60" s="3"/>
      <c r="AL60" s="3"/>
      <c r="AM60" s="3"/>
    </row>
    <row r="61" spans="1:39" x14ac:dyDescent="0.25">
      <c r="A61" s="24" t="s">
        <v>11</v>
      </c>
      <c r="B61" s="20">
        <v>59</v>
      </c>
      <c r="C61" s="7">
        <v>2582</v>
      </c>
      <c r="D61" s="17">
        <f t="shared" si="7"/>
        <v>0.62272902976420563</v>
      </c>
      <c r="E61" s="8">
        <v>122</v>
      </c>
      <c r="F61" s="9">
        <f t="shared" si="0"/>
        <v>7.5729360645561766E-2</v>
      </c>
      <c r="G61" s="7">
        <v>98</v>
      </c>
      <c r="H61" s="10">
        <f t="shared" si="1"/>
        <v>6.0831781502172562E-2</v>
      </c>
      <c r="I61" s="8">
        <v>16</v>
      </c>
      <c r="J61" s="9">
        <f t="shared" si="2"/>
        <v>9.9317194289261328E-3</v>
      </c>
      <c r="K61" s="7">
        <v>242</v>
      </c>
      <c r="L61" s="10">
        <f t="shared" si="3"/>
        <v>0.15021725636250777</v>
      </c>
      <c r="M61" s="8">
        <v>155</v>
      </c>
      <c r="N61" s="9">
        <f t="shared" si="4"/>
        <v>9.6213531967721908E-2</v>
      </c>
      <c r="O61" s="7">
        <v>931</v>
      </c>
      <c r="P61" s="22">
        <f t="shared" si="5"/>
        <v>0.57790192427063936</v>
      </c>
      <c r="Q61" s="8">
        <v>22</v>
      </c>
      <c r="R61" s="9">
        <f t="shared" si="6"/>
        <v>1.3656114214773432E-2</v>
      </c>
      <c r="S61" s="2">
        <v>2000</v>
      </c>
      <c r="T61" s="2">
        <v>1580</v>
      </c>
      <c r="U61" s="1">
        <v>32</v>
      </c>
      <c r="V61" s="2">
        <v>388</v>
      </c>
      <c r="W61" s="1">
        <v>32</v>
      </c>
      <c r="X61" s="2">
        <v>1579</v>
      </c>
      <c r="Y61" s="1">
        <v>25</v>
      </c>
      <c r="Z61" s="2">
        <v>1586</v>
      </c>
      <c r="AA61" s="1">
        <v>80</v>
      </c>
      <c r="AB61" s="2">
        <v>30</v>
      </c>
      <c r="AC61" s="1">
        <v>35</v>
      </c>
      <c r="AD61" s="2">
        <v>50</v>
      </c>
      <c r="AE61" s="1">
        <v>0</v>
      </c>
      <c r="AF61" s="2">
        <v>0</v>
      </c>
      <c r="AG61" s="1">
        <v>0</v>
      </c>
      <c r="AH61" s="2">
        <v>0</v>
      </c>
      <c r="AI61" s="3"/>
      <c r="AJ61" s="3"/>
      <c r="AK61" s="3"/>
      <c r="AL61" s="3"/>
      <c r="AM61" s="3"/>
    </row>
    <row r="62" spans="1:39" x14ac:dyDescent="0.25">
      <c r="A62" s="24" t="s">
        <v>11</v>
      </c>
      <c r="B62" s="20">
        <v>60</v>
      </c>
      <c r="C62" s="7">
        <v>1262</v>
      </c>
      <c r="D62" s="17">
        <f t="shared" si="7"/>
        <v>0.60680379746835444</v>
      </c>
      <c r="E62" s="8">
        <v>62</v>
      </c>
      <c r="F62" s="9">
        <f t="shared" si="0"/>
        <v>8.0834419817470665E-2</v>
      </c>
      <c r="G62" s="7">
        <v>32</v>
      </c>
      <c r="H62" s="10">
        <f t="shared" si="1"/>
        <v>4.1720990873533245E-2</v>
      </c>
      <c r="I62" s="8">
        <v>4</v>
      </c>
      <c r="J62" s="9">
        <f t="shared" si="2"/>
        <v>5.2151238591916557E-3</v>
      </c>
      <c r="K62" s="7">
        <v>107</v>
      </c>
      <c r="L62" s="10">
        <f t="shared" si="3"/>
        <v>0.13950456323337679</v>
      </c>
      <c r="M62" s="8">
        <v>52</v>
      </c>
      <c r="N62" s="9">
        <f t="shared" si="4"/>
        <v>6.7796610169491525E-2</v>
      </c>
      <c r="O62" s="7">
        <v>479</v>
      </c>
      <c r="P62" s="22">
        <f t="shared" si="5"/>
        <v>0.62451108213820083</v>
      </c>
      <c r="Q62" s="8">
        <v>10</v>
      </c>
      <c r="R62" s="9">
        <f t="shared" si="6"/>
        <v>1.303780964797914E-2</v>
      </c>
      <c r="S62" s="2">
        <v>1200</v>
      </c>
      <c r="T62" s="2">
        <v>744</v>
      </c>
      <c r="U62" s="1">
        <v>33</v>
      </c>
      <c r="V62" s="2">
        <v>423</v>
      </c>
      <c r="W62" s="1">
        <v>33</v>
      </c>
      <c r="X62" s="2">
        <v>734</v>
      </c>
      <c r="Y62" s="1">
        <v>21</v>
      </c>
      <c r="Z62" s="2">
        <v>746</v>
      </c>
      <c r="AA62" s="1">
        <v>50</v>
      </c>
      <c r="AB62" s="2">
        <v>12</v>
      </c>
      <c r="AC62" s="1">
        <v>14</v>
      </c>
      <c r="AD62" s="2">
        <v>38</v>
      </c>
      <c r="AE62" s="1">
        <v>0</v>
      </c>
      <c r="AF62" s="2">
        <v>0</v>
      </c>
      <c r="AG62" s="1">
        <v>0</v>
      </c>
      <c r="AH62" s="2">
        <v>0</v>
      </c>
      <c r="AI62" s="3"/>
      <c r="AJ62" s="3"/>
      <c r="AK62" s="3"/>
      <c r="AL62" s="3"/>
      <c r="AM62" s="3"/>
    </row>
    <row r="63" spans="1:39" x14ac:dyDescent="0.25">
      <c r="A63" s="24" t="s">
        <v>11</v>
      </c>
      <c r="B63" s="20">
        <v>61</v>
      </c>
      <c r="C63" s="7">
        <v>1955</v>
      </c>
      <c r="D63" s="17">
        <f t="shared" si="7"/>
        <v>0.77686796315250772</v>
      </c>
      <c r="E63" s="8">
        <v>96</v>
      </c>
      <c r="F63" s="9">
        <f t="shared" si="0"/>
        <v>6.3241106719367585E-2</v>
      </c>
      <c r="G63" s="7">
        <v>2</v>
      </c>
      <c r="H63" s="10">
        <f t="shared" si="1"/>
        <v>1.3175230566534915E-3</v>
      </c>
      <c r="I63" s="8">
        <v>2</v>
      </c>
      <c r="J63" s="9">
        <f t="shared" si="2"/>
        <v>1.3175230566534915E-3</v>
      </c>
      <c r="K63" s="7">
        <v>362</v>
      </c>
      <c r="L63" s="10">
        <f t="shared" si="3"/>
        <v>0.23847167325428195</v>
      </c>
      <c r="M63" s="8">
        <v>64</v>
      </c>
      <c r="N63" s="9">
        <f t="shared" si="4"/>
        <v>4.2160737812911728E-2</v>
      </c>
      <c r="O63" s="7">
        <v>990</v>
      </c>
      <c r="P63" s="22">
        <f t="shared" si="5"/>
        <v>0.65217391304347827</v>
      </c>
      <c r="Q63" s="8">
        <v>2</v>
      </c>
      <c r="R63" s="9">
        <f t="shared" si="6"/>
        <v>1.3175230566534915E-3</v>
      </c>
      <c r="S63" s="2">
        <v>1900</v>
      </c>
      <c r="T63" s="2">
        <v>1489</v>
      </c>
      <c r="U63" s="1">
        <v>29</v>
      </c>
      <c r="V63" s="2">
        <v>382</v>
      </c>
      <c r="W63" s="1">
        <v>29</v>
      </c>
      <c r="X63" s="2">
        <v>1489</v>
      </c>
      <c r="Y63" s="1">
        <v>0</v>
      </c>
      <c r="Z63" s="2">
        <v>1518</v>
      </c>
      <c r="AA63" s="1">
        <v>80</v>
      </c>
      <c r="AB63" s="2">
        <v>27</v>
      </c>
      <c r="AC63" s="1">
        <v>26</v>
      </c>
      <c r="AD63" s="2">
        <v>53</v>
      </c>
      <c r="AE63" s="1">
        <v>1</v>
      </c>
      <c r="AF63" s="2">
        <v>0</v>
      </c>
      <c r="AG63" s="1">
        <v>0</v>
      </c>
      <c r="AH63" s="2">
        <v>0</v>
      </c>
      <c r="AI63" s="3"/>
      <c r="AJ63" s="3"/>
      <c r="AK63" s="3"/>
      <c r="AL63" s="3"/>
      <c r="AM63" s="3"/>
    </row>
    <row r="64" spans="1:39" x14ac:dyDescent="0.25">
      <c r="A64" s="24" t="s">
        <v>11</v>
      </c>
      <c r="B64" s="20">
        <v>62</v>
      </c>
      <c r="C64" s="7">
        <v>2365</v>
      </c>
      <c r="D64" s="17">
        <f t="shared" si="7"/>
        <v>0.767134951042997</v>
      </c>
      <c r="E64" s="8">
        <v>197</v>
      </c>
      <c r="F64" s="9">
        <f t="shared" si="0"/>
        <v>0.10932297447280799</v>
      </c>
      <c r="G64" s="7">
        <v>77</v>
      </c>
      <c r="H64" s="10">
        <f t="shared" si="1"/>
        <v>4.2730299667036627E-2</v>
      </c>
      <c r="I64" s="8">
        <v>17</v>
      </c>
      <c r="J64" s="9">
        <f t="shared" si="2"/>
        <v>9.433962264150943E-3</v>
      </c>
      <c r="K64" s="7">
        <v>247</v>
      </c>
      <c r="L64" s="10">
        <f t="shared" si="3"/>
        <v>0.13706992230854606</v>
      </c>
      <c r="M64" s="8">
        <v>51</v>
      </c>
      <c r="N64" s="9">
        <f t="shared" si="4"/>
        <v>2.8301886792452831E-2</v>
      </c>
      <c r="O64" s="7">
        <v>1174</v>
      </c>
      <c r="P64" s="22">
        <f t="shared" si="5"/>
        <v>0.65149833518312983</v>
      </c>
      <c r="Q64" s="8">
        <v>17</v>
      </c>
      <c r="R64" s="9">
        <f t="shared" si="6"/>
        <v>9.433962264150943E-3</v>
      </c>
      <c r="S64" s="2">
        <v>2300</v>
      </c>
      <c r="T64" s="2">
        <v>1742</v>
      </c>
      <c r="U64" s="1">
        <v>60</v>
      </c>
      <c r="V64" s="2">
        <v>498</v>
      </c>
      <c r="W64" s="1">
        <v>60</v>
      </c>
      <c r="X64" s="2">
        <v>1742</v>
      </c>
      <c r="Y64" s="1">
        <v>22</v>
      </c>
      <c r="Z64" s="2">
        <v>1780</v>
      </c>
      <c r="AA64" s="1">
        <v>100</v>
      </c>
      <c r="AB64" s="2">
        <v>31</v>
      </c>
      <c r="AC64" s="1">
        <v>15</v>
      </c>
      <c r="AD64" s="2">
        <v>69</v>
      </c>
      <c r="AE64" s="1">
        <v>0</v>
      </c>
      <c r="AF64" s="2">
        <v>0</v>
      </c>
      <c r="AG64" s="1">
        <v>0</v>
      </c>
      <c r="AH64" s="2">
        <v>0</v>
      </c>
      <c r="AI64" s="3"/>
      <c r="AJ64" s="3"/>
      <c r="AK64" s="3"/>
      <c r="AL64" s="3"/>
      <c r="AM64" s="3"/>
    </row>
    <row r="65" spans="1:39" x14ac:dyDescent="0.25">
      <c r="A65" s="24" t="s">
        <v>11</v>
      </c>
      <c r="B65" s="20">
        <v>63</v>
      </c>
      <c r="C65" s="7">
        <v>1777</v>
      </c>
      <c r="D65" s="17">
        <f t="shared" si="7"/>
        <v>0.67366096079514082</v>
      </c>
      <c r="E65" s="8">
        <v>175</v>
      </c>
      <c r="F65" s="9">
        <f t="shared" si="0"/>
        <v>0.14344262295081966</v>
      </c>
      <c r="G65" s="7">
        <v>25</v>
      </c>
      <c r="H65" s="10">
        <f t="shared" si="1"/>
        <v>2.0491803278688523E-2</v>
      </c>
      <c r="I65" s="8">
        <v>1</v>
      </c>
      <c r="J65" s="9">
        <f t="shared" si="2"/>
        <v>8.1967213114754098E-4</v>
      </c>
      <c r="K65" s="7">
        <v>51</v>
      </c>
      <c r="L65" s="10">
        <f t="shared" si="3"/>
        <v>4.1803278688524591E-2</v>
      </c>
      <c r="M65" s="8">
        <v>2</v>
      </c>
      <c r="N65" s="9">
        <f t="shared" si="4"/>
        <v>1.639344262295082E-3</v>
      </c>
      <c r="O65" s="7">
        <v>950</v>
      </c>
      <c r="P65" s="22">
        <f t="shared" si="5"/>
        <v>0.77868852459016391</v>
      </c>
      <c r="Q65" s="8">
        <v>1</v>
      </c>
      <c r="R65" s="9">
        <f t="shared" si="6"/>
        <v>8.1967213114754098E-4</v>
      </c>
      <c r="S65" s="2">
        <v>2000</v>
      </c>
      <c r="T65" s="2">
        <v>1211</v>
      </c>
      <c r="U65" s="1">
        <v>10</v>
      </c>
      <c r="V65" s="2">
        <v>779</v>
      </c>
      <c r="W65" s="1">
        <v>10</v>
      </c>
      <c r="X65" s="2">
        <v>1210</v>
      </c>
      <c r="Y65" s="1">
        <v>15</v>
      </c>
      <c r="Z65" s="2">
        <v>1205</v>
      </c>
      <c r="AA65" s="1">
        <v>80</v>
      </c>
      <c r="AB65" s="2">
        <v>25</v>
      </c>
      <c r="AC65" s="1">
        <v>59</v>
      </c>
      <c r="AD65" s="2">
        <v>55</v>
      </c>
      <c r="AE65" s="1">
        <v>0</v>
      </c>
      <c r="AF65" s="2">
        <v>0</v>
      </c>
      <c r="AG65" s="1">
        <v>0</v>
      </c>
      <c r="AH65" s="2">
        <v>0</v>
      </c>
      <c r="AI65" s="3"/>
      <c r="AJ65" s="3"/>
      <c r="AK65" s="3"/>
      <c r="AL65" s="3"/>
      <c r="AM65" s="3"/>
    </row>
    <row r="66" spans="1:39" x14ac:dyDescent="0.25">
      <c r="A66" s="24" t="s">
        <v>11</v>
      </c>
      <c r="B66" s="20">
        <v>64</v>
      </c>
      <c r="C66" s="7">
        <v>2576</v>
      </c>
      <c r="D66" s="17">
        <f t="shared" si="7"/>
        <v>0.72235112142304714</v>
      </c>
      <c r="E66" s="8">
        <v>245</v>
      </c>
      <c r="F66" s="9">
        <f t="shared" si="0"/>
        <v>0.13115631691648821</v>
      </c>
      <c r="G66" s="7">
        <v>61</v>
      </c>
      <c r="H66" s="10">
        <f t="shared" si="1"/>
        <v>3.2655246252676656E-2</v>
      </c>
      <c r="I66" s="8">
        <v>7</v>
      </c>
      <c r="J66" s="9">
        <f t="shared" si="2"/>
        <v>3.7473233404710922E-3</v>
      </c>
      <c r="K66" s="7">
        <v>307</v>
      </c>
      <c r="L66" s="10">
        <f t="shared" si="3"/>
        <v>0.16434689507494646</v>
      </c>
      <c r="M66" s="8">
        <v>15</v>
      </c>
      <c r="N66" s="9">
        <f t="shared" si="4"/>
        <v>8.0299785867237686E-3</v>
      </c>
      <c r="O66" s="7">
        <v>1219</v>
      </c>
      <c r="P66" s="22">
        <f t="shared" si="5"/>
        <v>0.65256959314775165</v>
      </c>
      <c r="Q66" s="8">
        <v>12</v>
      </c>
      <c r="R66" s="9">
        <f t="shared" si="6"/>
        <v>6.4239828693790149E-3</v>
      </c>
      <c r="S66" s="2">
        <v>1950</v>
      </c>
      <c r="T66" s="2">
        <v>1847</v>
      </c>
      <c r="U66" s="1">
        <v>21</v>
      </c>
      <c r="V66" s="2">
        <v>82</v>
      </c>
      <c r="W66" s="1">
        <v>21</v>
      </c>
      <c r="X66" s="2">
        <v>1847</v>
      </c>
      <c r="Y66" s="1">
        <v>2</v>
      </c>
      <c r="Z66" s="2">
        <v>1866</v>
      </c>
      <c r="AA66" s="1">
        <v>60</v>
      </c>
      <c r="AB66" s="2">
        <v>27</v>
      </c>
      <c r="AC66" s="1">
        <v>37</v>
      </c>
      <c r="AD66" s="2">
        <v>33</v>
      </c>
      <c r="AE66" s="1">
        <v>0</v>
      </c>
      <c r="AF66" s="2">
        <v>0</v>
      </c>
      <c r="AG66" s="1">
        <v>0</v>
      </c>
      <c r="AH66" s="2">
        <v>0</v>
      </c>
      <c r="AI66" s="3"/>
      <c r="AJ66" s="3"/>
      <c r="AK66" s="3"/>
      <c r="AL66" s="3"/>
      <c r="AM66" s="3"/>
    </row>
    <row r="67" spans="1:39" x14ac:dyDescent="0.25">
      <c r="A67" s="24" t="s">
        <v>11</v>
      </c>
      <c r="B67" s="20">
        <v>65</v>
      </c>
      <c r="C67" s="7">
        <v>1374</v>
      </c>
      <c r="D67" s="17">
        <f t="shared" si="7"/>
        <v>0.63703159441587065</v>
      </c>
      <c r="E67" s="8">
        <v>105</v>
      </c>
      <c r="F67" s="9">
        <f t="shared" ref="F67:F130" si="8">E67/(O67+M67+K67+I67+G67+E67+Q67+Y67)</f>
        <v>0.12110726643598616</v>
      </c>
      <c r="G67" s="7">
        <v>46</v>
      </c>
      <c r="H67" s="10">
        <f t="shared" ref="H67:H130" si="9">G67/(O67+M67+K67+I67+G67+E67+Q67+Y67)</f>
        <v>5.3056516724336797E-2</v>
      </c>
      <c r="I67" s="8">
        <v>12</v>
      </c>
      <c r="J67" s="9">
        <f t="shared" ref="J67:J130" si="10">I67/(O67+M67+K67+I67+G67+E67+Q67+Y67)</f>
        <v>1.384083044982699E-2</v>
      </c>
      <c r="K67" s="7">
        <v>192</v>
      </c>
      <c r="L67" s="10">
        <f t="shared" ref="L67:L130" si="11">K67/(O67+M67+K67+I67+G67+E67+Q67+Y67)</f>
        <v>0.22145328719723184</v>
      </c>
      <c r="M67" s="8">
        <v>60</v>
      </c>
      <c r="N67" s="9">
        <f t="shared" ref="N67:N130" si="12">M67/(O67+M67+K67+I67+G67+E67+Q67+Y67)</f>
        <v>6.9204152249134954E-2</v>
      </c>
      <c r="O67" s="7">
        <v>419</v>
      </c>
      <c r="P67" s="22">
        <f t="shared" ref="P67:P130" si="13">O67/(O67+M67+K67+I67+G67+E67+Q67+Y67)</f>
        <v>0.48327566320645904</v>
      </c>
      <c r="Q67" s="8">
        <v>15</v>
      </c>
      <c r="R67" s="9">
        <f t="shared" ref="R67:R130" si="14">Q67/(O67+M67+K67+I67+G67+E67+Q67+Y67)</f>
        <v>1.7301038062283738E-2</v>
      </c>
      <c r="S67" s="2">
        <v>1200</v>
      </c>
      <c r="T67" s="2">
        <v>852</v>
      </c>
      <c r="U67" s="1">
        <v>17</v>
      </c>
      <c r="V67" s="2">
        <v>331</v>
      </c>
      <c r="W67" s="1">
        <v>16</v>
      </c>
      <c r="X67" s="2">
        <v>851</v>
      </c>
      <c r="Y67" s="1">
        <v>18</v>
      </c>
      <c r="Z67" s="2">
        <v>849</v>
      </c>
      <c r="AA67" s="1">
        <v>50</v>
      </c>
      <c r="AB67" s="2">
        <v>23</v>
      </c>
      <c r="AC67" s="1">
        <v>10</v>
      </c>
      <c r="AD67" s="2">
        <v>27</v>
      </c>
      <c r="AE67" s="1">
        <v>0</v>
      </c>
      <c r="AF67" s="2">
        <v>0</v>
      </c>
      <c r="AG67" s="1">
        <v>0</v>
      </c>
      <c r="AH67" s="2">
        <v>0</v>
      </c>
      <c r="AI67" s="3"/>
      <c r="AJ67" s="3"/>
      <c r="AK67" s="3"/>
      <c r="AL67" s="3"/>
      <c r="AM67" s="3"/>
    </row>
    <row r="68" spans="1:39" x14ac:dyDescent="0.25">
      <c r="A68" s="24" t="s">
        <v>11</v>
      </c>
      <c r="B68" s="20">
        <v>66</v>
      </c>
      <c r="C68" s="7">
        <v>1793</v>
      </c>
      <c r="D68" s="17">
        <f t="shared" ref="D68:D131" si="15">(Y68+Z68)/(C68+AC68-AB68)</f>
        <v>0.56991643454038998</v>
      </c>
      <c r="E68" s="8">
        <v>104</v>
      </c>
      <c r="F68" s="9">
        <f t="shared" si="8"/>
        <v>0.10166177908113393</v>
      </c>
      <c r="G68" s="7">
        <v>62</v>
      </c>
      <c r="H68" s="10">
        <f t="shared" si="9"/>
        <v>6.0606060606060608E-2</v>
      </c>
      <c r="I68" s="8">
        <v>8</v>
      </c>
      <c r="J68" s="9">
        <f t="shared" si="10"/>
        <v>7.8201368523949169E-3</v>
      </c>
      <c r="K68" s="7">
        <v>142</v>
      </c>
      <c r="L68" s="10">
        <f t="shared" si="11"/>
        <v>0.13880742913000976</v>
      </c>
      <c r="M68" s="8">
        <v>16</v>
      </c>
      <c r="N68" s="9">
        <f t="shared" si="12"/>
        <v>1.5640273704789834E-2</v>
      </c>
      <c r="O68" s="7">
        <v>665</v>
      </c>
      <c r="P68" s="22">
        <f t="shared" si="13"/>
        <v>0.65004887585532745</v>
      </c>
      <c r="Q68" s="8">
        <v>6</v>
      </c>
      <c r="R68" s="9">
        <f t="shared" si="14"/>
        <v>5.8651026392961877E-3</v>
      </c>
      <c r="S68" s="2">
        <v>1500</v>
      </c>
      <c r="T68" s="2">
        <v>992</v>
      </c>
      <c r="U68" s="1">
        <v>31</v>
      </c>
      <c r="V68" s="2">
        <v>477</v>
      </c>
      <c r="W68" s="1">
        <v>31</v>
      </c>
      <c r="X68" s="2">
        <v>992</v>
      </c>
      <c r="Y68" s="1">
        <v>20</v>
      </c>
      <c r="Z68" s="2">
        <v>1003</v>
      </c>
      <c r="AA68" s="1">
        <v>70</v>
      </c>
      <c r="AB68" s="2">
        <v>32</v>
      </c>
      <c r="AC68" s="1">
        <v>34</v>
      </c>
      <c r="AD68" s="2">
        <v>38</v>
      </c>
      <c r="AE68" s="1">
        <v>1</v>
      </c>
      <c r="AF68" s="2">
        <v>0</v>
      </c>
      <c r="AG68" s="1">
        <v>0</v>
      </c>
      <c r="AH68" s="2">
        <v>0</v>
      </c>
      <c r="AI68" s="3"/>
      <c r="AJ68" s="3"/>
      <c r="AK68" s="3"/>
      <c r="AL68" s="3"/>
      <c r="AM68" s="3"/>
    </row>
    <row r="69" spans="1:39" x14ac:dyDescent="0.25">
      <c r="A69" s="24" t="s">
        <v>11</v>
      </c>
      <c r="B69" s="20">
        <v>67</v>
      </c>
      <c r="C69" s="7">
        <v>1842</v>
      </c>
      <c r="D69" s="17">
        <f t="shared" si="15"/>
        <v>0.64389456697149006</v>
      </c>
      <c r="E69" s="8">
        <v>163</v>
      </c>
      <c r="F69" s="9">
        <f t="shared" si="8"/>
        <v>0.13617376775271511</v>
      </c>
      <c r="G69" s="7">
        <v>41</v>
      </c>
      <c r="H69" s="10">
        <f t="shared" si="9"/>
        <v>3.4252297410192145E-2</v>
      </c>
      <c r="I69" s="8">
        <v>8</v>
      </c>
      <c r="J69" s="9">
        <f t="shared" si="10"/>
        <v>6.6833751044277356E-3</v>
      </c>
      <c r="K69" s="7">
        <v>178</v>
      </c>
      <c r="L69" s="10">
        <f t="shared" si="11"/>
        <v>0.14870509607351712</v>
      </c>
      <c r="M69" s="8">
        <v>12</v>
      </c>
      <c r="N69" s="9">
        <f t="shared" si="12"/>
        <v>1.0025062656641603E-2</v>
      </c>
      <c r="O69" s="7">
        <v>768</v>
      </c>
      <c r="P69" s="22">
        <f t="shared" si="13"/>
        <v>0.64160401002506262</v>
      </c>
      <c r="Q69" s="8">
        <v>8</v>
      </c>
      <c r="R69" s="9">
        <f t="shared" si="14"/>
        <v>6.6833751044277356E-3</v>
      </c>
      <c r="S69" s="2">
        <v>1300</v>
      </c>
      <c r="T69" s="2">
        <v>1167</v>
      </c>
      <c r="U69" s="1">
        <v>30</v>
      </c>
      <c r="V69" s="2">
        <v>103</v>
      </c>
      <c r="W69" s="1">
        <v>30</v>
      </c>
      <c r="X69" s="2">
        <v>1167</v>
      </c>
      <c r="Y69" s="1">
        <v>19</v>
      </c>
      <c r="Z69" s="2">
        <v>1178</v>
      </c>
      <c r="AA69" s="1">
        <v>50</v>
      </c>
      <c r="AB69" s="2">
        <v>20</v>
      </c>
      <c r="AC69" s="1">
        <v>37</v>
      </c>
      <c r="AD69" s="2">
        <v>30</v>
      </c>
      <c r="AE69" s="1">
        <v>0</v>
      </c>
      <c r="AF69" s="2">
        <v>0</v>
      </c>
      <c r="AG69" s="1">
        <v>0</v>
      </c>
      <c r="AH69" s="2">
        <v>0</v>
      </c>
      <c r="AI69" s="3"/>
      <c r="AJ69" s="3"/>
      <c r="AK69" s="3"/>
      <c r="AL69" s="3"/>
      <c r="AM69" s="3"/>
    </row>
    <row r="70" spans="1:39" x14ac:dyDescent="0.25">
      <c r="A70" s="24" t="s">
        <v>11</v>
      </c>
      <c r="B70" s="20">
        <v>68</v>
      </c>
      <c r="C70" s="7">
        <v>1929</v>
      </c>
      <c r="D70" s="17">
        <f t="shared" si="15"/>
        <v>0.54536135315222967</v>
      </c>
      <c r="E70" s="8">
        <v>86</v>
      </c>
      <c r="F70" s="9">
        <f t="shared" si="8"/>
        <v>8.0827067669172928E-2</v>
      </c>
      <c r="G70" s="7">
        <v>112</v>
      </c>
      <c r="H70" s="10">
        <f t="shared" si="9"/>
        <v>0.10526315789473684</v>
      </c>
      <c r="I70" s="8">
        <v>4</v>
      </c>
      <c r="J70" s="9">
        <f t="shared" si="10"/>
        <v>3.7593984962406013E-3</v>
      </c>
      <c r="K70" s="7">
        <v>132</v>
      </c>
      <c r="L70" s="10">
        <f t="shared" si="11"/>
        <v>0.12406015037593984</v>
      </c>
      <c r="M70" s="8">
        <v>28</v>
      </c>
      <c r="N70" s="9">
        <f t="shared" si="12"/>
        <v>2.6315789473684209E-2</v>
      </c>
      <c r="O70" s="7">
        <v>678</v>
      </c>
      <c r="P70" s="22">
        <f t="shared" si="13"/>
        <v>0.63721804511278191</v>
      </c>
      <c r="Q70" s="8">
        <v>5</v>
      </c>
      <c r="R70" s="9">
        <f t="shared" si="14"/>
        <v>4.6992481203007516E-3</v>
      </c>
      <c r="S70" s="2">
        <v>1700</v>
      </c>
      <c r="T70" s="2">
        <v>1032</v>
      </c>
      <c r="U70" s="1">
        <v>32</v>
      </c>
      <c r="V70" s="2">
        <v>636</v>
      </c>
      <c r="W70" s="1">
        <v>32</v>
      </c>
      <c r="X70" s="2">
        <v>1032</v>
      </c>
      <c r="Y70" s="1">
        <v>19</v>
      </c>
      <c r="Z70" s="2">
        <v>1045</v>
      </c>
      <c r="AA70" s="1">
        <v>80</v>
      </c>
      <c r="AB70" s="2">
        <v>22</v>
      </c>
      <c r="AC70" s="1">
        <v>44</v>
      </c>
      <c r="AD70" s="2">
        <v>58</v>
      </c>
      <c r="AE70" s="1">
        <v>0</v>
      </c>
      <c r="AF70" s="2">
        <v>0</v>
      </c>
      <c r="AG70" s="1">
        <v>0</v>
      </c>
      <c r="AH70" s="2">
        <v>0</v>
      </c>
      <c r="AI70" s="3"/>
      <c r="AJ70" s="3"/>
      <c r="AK70" s="3"/>
      <c r="AL70" s="3"/>
      <c r="AM70" s="3"/>
    </row>
    <row r="71" spans="1:39" x14ac:dyDescent="0.25">
      <c r="A71" s="24" t="s">
        <v>11</v>
      </c>
      <c r="B71" s="20">
        <v>69</v>
      </c>
      <c r="C71" s="7">
        <v>1957</v>
      </c>
      <c r="D71" s="17">
        <f t="shared" si="15"/>
        <v>0.55455002513826046</v>
      </c>
      <c r="E71" s="8">
        <v>103</v>
      </c>
      <c r="F71" s="9">
        <f t="shared" si="8"/>
        <v>9.3381686310063466E-2</v>
      </c>
      <c r="G71" s="7">
        <v>97</v>
      </c>
      <c r="H71" s="10">
        <f t="shared" si="9"/>
        <v>8.794197642792384E-2</v>
      </c>
      <c r="I71" s="8">
        <v>11</v>
      </c>
      <c r="J71" s="9">
        <f t="shared" si="10"/>
        <v>9.9728014505893019E-3</v>
      </c>
      <c r="K71" s="7">
        <v>132</v>
      </c>
      <c r="L71" s="10">
        <f t="shared" si="11"/>
        <v>0.11967361740707162</v>
      </c>
      <c r="M71" s="8">
        <v>23</v>
      </c>
      <c r="N71" s="9">
        <f t="shared" si="12"/>
        <v>2.085222121486854E-2</v>
      </c>
      <c r="O71" s="7">
        <v>718</v>
      </c>
      <c r="P71" s="22">
        <f t="shared" si="13"/>
        <v>0.65095194922937438</v>
      </c>
      <c r="Q71" s="8">
        <v>8</v>
      </c>
      <c r="R71" s="9">
        <f t="shared" si="14"/>
        <v>7.2529465095194923E-3</v>
      </c>
      <c r="S71" s="2">
        <v>1600</v>
      </c>
      <c r="T71" s="2">
        <v>1087</v>
      </c>
      <c r="U71" s="1">
        <v>17</v>
      </c>
      <c r="V71" s="2">
        <v>496</v>
      </c>
      <c r="W71" s="1">
        <v>16</v>
      </c>
      <c r="X71" s="2">
        <v>1087</v>
      </c>
      <c r="Y71" s="1">
        <v>11</v>
      </c>
      <c r="Z71" s="2">
        <v>1092</v>
      </c>
      <c r="AA71" s="1">
        <v>80</v>
      </c>
      <c r="AB71" s="2">
        <v>13</v>
      </c>
      <c r="AC71" s="1">
        <v>45</v>
      </c>
      <c r="AD71" s="2">
        <v>67</v>
      </c>
      <c r="AE71" s="1">
        <v>0</v>
      </c>
      <c r="AF71" s="2">
        <v>0</v>
      </c>
      <c r="AG71" s="1">
        <v>0</v>
      </c>
      <c r="AH71" s="2">
        <v>0</v>
      </c>
      <c r="AI71" s="3"/>
      <c r="AJ71" s="3"/>
      <c r="AK71" s="3"/>
      <c r="AL71" s="3"/>
      <c r="AM71" s="3"/>
    </row>
    <row r="72" spans="1:39" x14ac:dyDescent="0.25">
      <c r="A72" s="24" t="s">
        <v>11</v>
      </c>
      <c r="B72" s="20">
        <v>70</v>
      </c>
      <c r="C72" s="7">
        <v>1572</v>
      </c>
      <c r="D72" s="17">
        <f t="shared" si="15"/>
        <v>0.64817150063051698</v>
      </c>
      <c r="E72" s="8">
        <v>102</v>
      </c>
      <c r="F72" s="9">
        <f t="shared" si="8"/>
        <v>9.9221789883268477E-2</v>
      </c>
      <c r="G72" s="7">
        <v>110</v>
      </c>
      <c r="H72" s="10">
        <f t="shared" si="9"/>
        <v>0.10700389105058365</v>
      </c>
      <c r="I72" s="8">
        <v>6</v>
      </c>
      <c r="J72" s="9">
        <f t="shared" si="10"/>
        <v>5.8365758754863814E-3</v>
      </c>
      <c r="K72" s="7">
        <v>123</v>
      </c>
      <c r="L72" s="10">
        <f t="shared" si="11"/>
        <v>0.11964980544747082</v>
      </c>
      <c r="M72" s="8">
        <v>8</v>
      </c>
      <c r="N72" s="9">
        <f t="shared" si="12"/>
        <v>7.7821011673151752E-3</v>
      </c>
      <c r="O72" s="7">
        <v>661</v>
      </c>
      <c r="P72" s="22">
        <f t="shared" si="13"/>
        <v>0.64299610894941639</v>
      </c>
      <c r="Q72" s="8">
        <v>5</v>
      </c>
      <c r="R72" s="9">
        <f t="shared" si="14"/>
        <v>4.8638132295719845E-3</v>
      </c>
      <c r="S72" s="2">
        <v>1400</v>
      </c>
      <c r="T72" s="2">
        <v>1012</v>
      </c>
      <c r="U72" s="1">
        <v>16</v>
      </c>
      <c r="V72" s="2">
        <v>372</v>
      </c>
      <c r="W72" s="1">
        <v>16</v>
      </c>
      <c r="X72" s="2">
        <v>1012</v>
      </c>
      <c r="Y72" s="1">
        <v>13</v>
      </c>
      <c r="Z72" s="2">
        <v>1015</v>
      </c>
      <c r="AA72" s="1">
        <v>60</v>
      </c>
      <c r="AB72" s="2">
        <v>13</v>
      </c>
      <c r="AC72" s="1">
        <v>27</v>
      </c>
      <c r="AD72" s="2">
        <v>47</v>
      </c>
      <c r="AE72" s="1">
        <v>0</v>
      </c>
      <c r="AF72" s="2">
        <v>0</v>
      </c>
      <c r="AG72" s="1">
        <v>0</v>
      </c>
      <c r="AH72" s="2">
        <v>0</v>
      </c>
      <c r="AI72" s="3"/>
      <c r="AJ72" s="3"/>
      <c r="AK72" s="3"/>
      <c r="AL72" s="3"/>
      <c r="AM72" s="3"/>
    </row>
    <row r="73" spans="1:39" x14ac:dyDescent="0.25">
      <c r="A73" s="24" t="s">
        <v>11</v>
      </c>
      <c r="B73" s="20">
        <v>71</v>
      </c>
      <c r="C73" s="7">
        <v>2289</v>
      </c>
      <c r="D73" s="17">
        <f t="shared" si="15"/>
        <v>0.59745390693590872</v>
      </c>
      <c r="E73" s="8">
        <v>129</v>
      </c>
      <c r="F73" s="9">
        <f t="shared" si="8"/>
        <v>9.4783247612049967E-2</v>
      </c>
      <c r="G73" s="7">
        <v>136</v>
      </c>
      <c r="H73" s="10">
        <f t="shared" si="9"/>
        <v>9.992652461425422E-2</v>
      </c>
      <c r="I73" s="8">
        <v>7</v>
      </c>
      <c r="J73" s="9">
        <f t="shared" si="10"/>
        <v>5.1432770022042619E-3</v>
      </c>
      <c r="K73" s="7">
        <v>170</v>
      </c>
      <c r="L73" s="10">
        <f t="shared" si="11"/>
        <v>0.12490815576781777</v>
      </c>
      <c r="M73" s="8">
        <v>10</v>
      </c>
      <c r="N73" s="9">
        <f t="shared" si="12"/>
        <v>7.3475385745775165E-3</v>
      </c>
      <c r="O73" s="7">
        <v>890</v>
      </c>
      <c r="P73" s="22">
        <f t="shared" si="13"/>
        <v>0.65393093313739892</v>
      </c>
      <c r="Q73" s="8">
        <v>7</v>
      </c>
      <c r="R73" s="9">
        <f t="shared" si="14"/>
        <v>5.1432770022042619E-3</v>
      </c>
      <c r="S73" s="2">
        <v>2000</v>
      </c>
      <c r="T73" s="2">
        <v>1347</v>
      </c>
      <c r="U73" s="1">
        <v>14</v>
      </c>
      <c r="V73" s="2">
        <v>639</v>
      </c>
      <c r="W73" s="1">
        <v>14</v>
      </c>
      <c r="X73" s="2">
        <v>1347</v>
      </c>
      <c r="Y73" s="1">
        <v>12</v>
      </c>
      <c r="Z73" s="2">
        <v>1349</v>
      </c>
      <c r="AA73" s="1">
        <v>80</v>
      </c>
      <c r="AB73" s="2">
        <v>45</v>
      </c>
      <c r="AC73" s="1">
        <v>34</v>
      </c>
      <c r="AD73" s="2">
        <v>35</v>
      </c>
      <c r="AE73" s="1">
        <v>0</v>
      </c>
      <c r="AF73" s="2">
        <v>0</v>
      </c>
      <c r="AG73" s="1">
        <v>0</v>
      </c>
      <c r="AH73" s="2">
        <v>0</v>
      </c>
      <c r="AI73" s="3"/>
      <c r="AJ73" s="3"/>
      <c r="AK73" s="3"/>
      <c r="AL73" s="3"/>
      <c r="AM73" s="3"/>
    </row>
    <row r="74" spans="1:39" x14ac:dyDescent="0.25">
      <c r="A74" s="24" t="s">
        <v>11</v>
      </c>
      <c r="B74" s="20">
        <v>72</v>
      </c>
      <c r="C74" s="7">
        <v>2247</v>
      </c>
      <c r="D74" s="17">
        <f t="shared" si="15"/>
        <v>0.69019085663559698</v>
      </c>
      <c r="E74" s="8">
        <v>157</v>
      </c>
      <c r="F74" s="9">
        <f t="shared" si="8"/>
        <v>0.10096463022508038</v>
      </c>
      <c r="G74" s="7">
        <v>139</v>
      </c>
      <c r="H74" s="10">
        <f t="shared" si="9"/>
        <v>8.9389067524115753E-2</v>
      </c>
      <c r="I74" s="8">
        <v>5</v>
      </c>
      <c r="J74" s="9">
        <f t="shared" si="10"/>
        <v>3.2154340836012861E-3</v>
      </c>
      <c r="K74" s="7">
        <v>208</v>
      </c>
      <c r="L74" s="10">
        <f t="shared" si="11"/>
        <v>0.13376205787781351</v>
      </c>
      <c r="M74" s="8">
        <v>14</v>
      </c>
      <c r="N74" s="9">
        <f t="shared" si="12"/>
        <v>9.0032154340836008E-3</v>
      </c>
      <c r="O74" s="7">
        <v>1022</v>
      </c>
      <c r="P74" s="22">
        <f t="shared" si="13"/>
        <v>0.6572347266881029</v>
      </c>
      <c r="Q74" s="8">
        <v>3</v>
      </c>
      <c r="R74" s="9">
        <f t="shared" si="14"/>
        <v>1.9292604501607716E-3</v>
      </c>
      <c r="S74" s="2">
        <v>2000</v>
      </c>
      <c r="T74" s="2">
        <v>1526</v>
      </c>
      <c r="U74" s="1">
        <v>30</v>
      </c>
      <c r="V74" s="2">
        <v>444</v>
      </c>
      <c r="W74" s="1">
        <v>30</v>
      </c>
      <c r="X74" s="2">
        <v>1525</v>
      </c>
      <c r="Y74" s="1">
        <v>7</v>
      </c>
      <c r="Z74" s="2">
        <v>1548</v>
      </c>
      <c r="AA74" s="1">
        <v>90</v>
      </c>
      <c r="AB74" s="2">
        <v>19</v>
      </c>
      <c r="AC74" s="1">
        <v>25</v>
      </c>
      <c r="AD74" s="2">
        <v>71</v>
      </c>
      <c r="AE74" s="1">
        <v>0</v>
      </c>
      <c r="AF74" s="2">
        <v>0</v>
      </c>
      <c r="AG74" s="1">
        <v>0</v>
      </c>
      <c r="AH74" s="2">
        <v>0</v>
      </c>
      <c r="AI74" s="3"/>
      <c r="AJ74" s="3"/>
      <c r="AK74" s="3"/>
      <c r="AL74" s="3"/>
      <c r="AM74" s="3"/>
    </row>
    <row r="75" spans="1:39" x14ac:dyDescent="0.25">
      <c r="A75" s="24" t="s">
        <v>11</v>
      </c>
      <c r="B75" s="20">
        <v>73</v>
      </c>
      <c r="C75" s="7">
        <v>1633</v>
      </c>
      <c r="D75" s="17">
        <f t="shared" si="15"/>
        <v>0.80266343825665865</v>
      </c>
      <c r="E75" s="8">
        <v>136</v>
      </c>
      <c r="F75" s="9">
        <f t="shared" si="8"/>
        <v>0.10256410256410256</v>
      </c>
      <c r="G75" s="7">
        <v>144</v>
      </c>
      <c r="H75" s="10">
        <f t="shared" si="9"/>
        <v>0.10859728506787331</v>
      </c>
      <c r="I75" s="8">
        <v>5</v>
      </c>
      <c r="J75" s="9">
        <f t="shared" si="10"/>
        <v>3.770739064856712E-3</v>
      </c>
      <c r="K75" s="7">
        <v>160</v>
      </c>
      <c r="L75" s="10">
        <f t="shared" si="11"/>
        <v>0.12066365007541478</v>
      </c>
      <c r="M75" s="8">
        <v>7</v>
      </c>
      <c r="N75" s="9">
        <f t="shared" si="12"/>
        <v>5.279034690799397E-3</v>
      </c>
      <c r="O75" s="7">
        <v>841</v>
      </c>
      <c r="P75" s="22">
        <f t="shared" si="13"/>
        <v>0.63423831070889891</v>
      </c>
      <c r="Q75" s="8">
        <v>5</v>
      </c>
      <c r="R75" s="9">
        <f t="shared" si="14"/>
        <v>3.770739064856712E-3</v>
      </c>
      <c r="S75" s="2">
        <v>1500</v>
      </c>
      <c r="T75" s="2">
        <v>1310</v>
      </c>
      <c r="U75" s="1">
        <v>18</v>
      </c>
      <c r="V75" s="2">
        <v>172</v>
      </c>
      <c r="W75" s="1">
        <v>18</v>
      </c>
      <c r="X75" s="2">
        <v>1308</v>
      </c>
      <c r="Y75" s="1">
        <v>28</v>
      </c>
      <c r="Z75" s="2">
        <v>1298</v>
      </c>
      <c r="AA75" s="1">
        <v>60</v>
      </c>
      <c r="AB75" s="2">
        <v>23</v>
      </c>
      <c r="AC75" s="1">
        <v>42</v>
      </c>
      <c r="AD75" s="2">
        <v>37</v>
      </c>
      <c r="AE75" s="1">
        <v>0</v>
      </c>
      <c r="AF75" s="2">
        <v>0</v>
      </c>
      <c r="AG75" s="1">
        <v>0</v>
      </c>
      <c r="AH75" s="2">
        <v>0</v>
      </c>
      <c r="AI75" s="3"/>
      <c r="AJ75" s="3"/>
      <c r="AK75" s="3"/>
      <c r="AL75" s="3"/>
      <c r="AM75" s="3"/>
    </row>
    <row r="76" spans="1:39" x14ac:dyDescent="0.25">
      <c r="A76" s="24" t="s">
        <v>11</v>
      </c>
      <c r="B76" s="20">
        <v>74</v>
      </c>
      <c r="C76" s="7">
        <v>1508</v>
      </c>
      <c r="D76" s="17">
        <f t="shared" si="15"/>
        <v>0.72491909385113273</v>
      </c>
      <c r="E76" s="8">
        <v>67</v>
      </c>
      <c r="F76" s="9">
        <f t="shared" si="8"/>
        <v>5.9821428571428574E-2</v>
      </c>
      <c r="G76" s="7">
        <v>37</v>
      </c>
      <c r="H76" s="10">
        <f t="shared" si="9"/>
        <v>3.3035714285714286E-2</v>
      </c>
      <c r="I76" s="8">
        <v>12</v>
      </c>
      <c r="J76" s="9">
        <f t="shared" si="10"/>
        <v>1.0714285714285714E-2</v>
      </c>
      <c r="K76" s="7">
        <v>203</v>
      </c>
      <c r="L76" s="10">
        <f t="shared" si="11"/>
        <v>0.18124999999999999</v>
      </c>
      <c r="M76" s="8">
        <v>43</v>
      </c>
      <c r="N76" s="9">
        <f t="shared" si="12"/>
        <v>3.8392857142857145E-2</v>
      </c>
      <c r="O76" s="7">
        <v>721</v>
      </c>
      <c r="P76" s="22">
        <f t="shared" si="13"/>
        <v>0.64375000000000004</v>
      </c>
      <c r="Q76" s="8">
        <v>14</v>
      </c>
      <c r="R76" s="9">
        <f t="shared" si="14"/>
        <v>1.2500000000000001E-2</v>
      </c>
      <c r="S76" s="2">
        <v>1300</v>
      </c>
      <c r="T76" s="2">
        <v>1099</v>
      </c>
      <c r="U76" s="1">
        <v>21</v>
      </c>
      <c r="V76" s="2">
        <v>180</v>
      </c>
      <c r="W76" s="1">
        <v>21</v>
      </c>
      <c r="X76" s="2">
        <v>1099</v>
      </c>
      <c r="Y76" s="1">
        <v>23</v>
      </c>
      <c r="Z76" s="2">
        <v>1097</v>
      </c>
      <c r="AA76" s="1">
        <v>60</v>
      </c>
      <c r="AB76" s="2">
        <v>22</v>
      </c>
      <c r="AC76" s="1">
        <v>59</v>
      </c>
      <c r="AD76" s="2">
        <v>38</v>
      </c>
      <c r="AE76" s="1">
        <v>0</v>
      </c>
      <c r="AF76" s="2">
        <v>0</v>
      </c>
      <c r="AG76" s="1">
        <v>0</v>
      </c>
      <c r="AH76" s="2">
        <v>0</v>
      </c>
      <c r="AI76" s="3"/>
      <c r="AJ76" s="3"/>
      <c r="AK76" s="3"/>
      <c r="AL76" s="3"/>
      <c r="AM76" s="3"/>
    </row>
    <row r="77" spans="1:39" x14ac:dyDescent="0.25">
      <c r="A77" s="24" t="s">
        <v>11</v>
      </c>
      <c r="B77" s="20">
        <v>75</v>
      </c>
      <c r="C77" s="7">
        <v>2202</v>
      </c>
      <c r="D77" s="17">
        <f t="shared" si="15"/>
        <v>0.5879194630872483</v>
      </c>
      <c r="E77" s="8">
        <v>117</v>
      </c>
      <c r="F77" s="9">
        <f t="shared" si="8"/>
        <v>8.9041095890410954E-2</v>
      </c>
      <c r="G77" s="7">
        <v>111</v>
      </c>
      <c r="H77" s="10">
        <f t="shared" si="9"/>
        <v>8.4474885844748854E-2</v>
      </c>
      <c r="I77" s="8">
        <v>14</v>
      </c>
      <c r="J77" s="9">
        <f t="shared" si="10"/>
        <v>1.06544901065449E-2</v>
      </c>
      <c r="K77" s="7">
        <v>154</v>
      </c>
      <c r="L77" s="10">
        <f t="shared" si="11"/>
        <v>0.11719939117199391</v>
      </c>
      <c r="M77" s="8">
        <v>33</v>
      </c>
      <c r="N77" s="9">
        <f t="shared" si="12"/>
        <v>2.5114155251141551E-2</v>
      </c>
      <c r="O77" s="7">
        <v>848</v>
      </c>
      <c r="P77" s="22">
        <f t="shared" si="13"/>
        <v>0.64535768645357683</v>
      </c>
      <c r="Q77" s="8">
        <v>5</v>
      </c>
      <c r="R77" s="9">
        <f t="shared" si="14"/>
        <v>3.8051750380517502E-3</v>
      </c>
      <c r="S77" s="2">
        <v>2000</v>
      </c>
      <c r="T77" s="2">
        <v>1295</v>
      </c>
      <c r="U77" s="1">
        <v>19</v>
      </c>
      <c r="V77" s="2">
        <v>686</v>
      </c>
      <c r="W77" s="1">
        <v>19</v>
      </c>
      <c r="X77" s="2">
        <v>1295</v>
      </c>
      <c r="Y77" s="1">
        <v>32</v>
      </c>
      <c r="Z77" s="2">
        <v>1282</v>
      </c>
      <c r="AA77" s="1">
        <v>90</v>
      </c>
      <c r="AB77" s="2">
        <v>15</v>
      </c>
      <c r="AC77" s="1">
        <v>48</v>
      </c>
      <c r="AD77" s="2">
        <v>75</v>
      </c>
      <c r="AE77" s="1">
        <v>0</v>
      </c>
      <c r="AF77" s="2">
        <v>0</v>
      </c>
      <c r="AG77" s="1">
        <v>0</v>
      </c>
      <c r="AH77" s="2">
        <v>0</v>
      </c>
      <c r="AI77" s="3"/>
      <c r="AJ77" s="3"/>
      <c r="AK77" s="3"/>
      <c r="AL77" s="3"/>
      <c r="AM77" s="3"/>
    </row>
    <row r="78" spans="1:39" x14ac:dyDescent="0.25">
      <c r="A78" s="24" t="s">
        <v>11</v>
      </c>
      <c r="B78" s="20">
        <v>76</v>
      </c>
      <c r="C78" s="7">
        <v>1905</v>
      </c>
      <c r="D78" s="17">
        <f t="shared" si="15"/>
        <v>0.57955742887249739</v>
      </c>
      <c r="E78" s="8">
        <v>122</v>
      </c>
      <c r="F78" s="9">
        <f t="shared" si="8"/>
        <v>0.11090909090909092</v>
      </c>
      <c r="G78" s="7">
        <v>91</v>
      </c>
      <c r="H78" s="10">
        <f t="shared" si="9"/>
        <v>8.2727272727272733E-2</v>
      </c>
      <c r="I78" s="8">
        <v>2</v>
      </c>
      <c r="J78" s="9">
        <f t="shared" si="10"/>
        <v>1.8181818181818182E-3</v>
      </c>
      <c r="K78" s="7">
        <v>99</v>
      </c>
      <c r="L78" s="10">
        <f t="shared" si="11"/>
        <v>0.09</v>
      </c>
      <c r="M78" s="8">
        <v>7</v>
      </c>
      <c r="N78" s="9">
        <f t="shared" si="12"/>
        <v>6.3636363636363638E-3</v>
      </c>
      <c r="O78" s="7">
        <v>771</v>
      </c>
      <c r="P78" s="22">
        <f t="shared" si="13"/>
        <v>0.70090909090909093</v>
      </c>
      <c r="Q78" s="8">
        <v>6</v>
      </c>
      <c r="R78" s="9">
        <f t="shared" si="14"/>
        <v>5.454545454545455E-3</v>
      </c>
      <c r="S78" s="2">
        <v>1800</v>
      </c>
      <c r="T78" s="2">
        <v>1076</v>
      </c>
      <c r="U78" s="1">
        <v>24</v>
      </c>
      <c r="V78" s="2">
        <v>700</v>
      </c>
      <c r="W78" s="1">
        <v>24</v>
      </c>
      <c r="X78" s="2">
        <v>1076</v>
      </c>
      <c r="Y78" s="1">
        <v>2</v>
      </c>
      <c r="Z78" s="2">
        <v>1098</v>
      </c>
      <c r="AA78" s="1">
        <v>80</v>
      </c>
      <c r="AB78" s="2">
        <v>21</v>
      </c>
      <c r="AC78" s="1">
        <v>14</v>
      </c>
      <c r="AD78" s="2">
        <v>59</v>
      </c>
      <c r="AE78" s="1">
        <v>0</v>
      </c>
      <c r="AF78" s="2">
        <v>0</v>
      </c>
      <c r="AG78" s="1">
        <v>0</v>
      </c>
      <c r="AH78" s="2">
        <v>0</v>
      </c>
      <c r="AI78" s="3"/>
      <c r="AJ78" s="3"/>
      <c r="AK78" s="3"/>
      <c r="AL78" s="3"/>
      <c r="AM78" s="3"/>
    </row>
    <row r="79" spans="1:39" x14ac:dyDescent="0.25">
      <c r="A79" s="24" t="s">
        <v>11</v>
      </c>
      <c r="B79" s="20">
        <v>77</v>
      </c>
      <c r="C79" s="7">
        <v>1960</v>
      </c>
      <c r="D79" s="17">
        <f t="shared" si="15"/>
        <v>0.61408882082695249</v>
      </c>
      <c r="E79" s="8">
        <v>158</v>
      </c>
      <c r="F79" s="9">
        <f t="shared" si="8"/>
        <v>0.13133832086450539</v>
      </c>
      <c r="G79" s="7">
        <v>61</v>
      </c>
      <c r="H79" s="10">
        <f t="shared" si="9"/>
        <v>5.0706566916043222E-2</v>
      </c>
      <c r="I79" s="8">
        <v>3</v>
      </c>
      <c r="J79" s="9">
        <f t="shared" si="10"/>
        <v>2.4937655860349127E-3</v>
      </c>
      <c r="K79" s="7">
        <v>165</v>
      </c>
      <c r="L79" s="10">
        <f t="shared" si="11"/>
        <v>0.13715710723192021</v>
      </c>
      <c r="M79" s="8">
        <v>13</v>
      </c>
      <c r="N79" s="9">
        <f t="shared" si="12"/>
        <v>1.0806317539484621E-2</v>
      </c>
      <c r="O79" s="7">
        <v>768</v>
      </c>
      <c r="P79" s="22">
        <f t="shared" si="13"/>
        <v>0.63840399002493764</v>
      </c>
      <c r="Q79" s="8">
        <v>3</v>
      </c>
      <c r="R79" s="9">
        <f t="shared" si="14"/>
        <v>2.4937655860349127E-3</v>
      </c>
      <c r="S79" s="2">
        <v>1800</v>
      </c>
      <c r="T79" s="2">
        <v>1173</v>
      </c>
      <c r="U79" s="1">
        <v>34</v>
      </c>
      <c r="V79" s="2">
        <v>593</v>
      </c>
      <c r="W79" s="1">
        <v>34</v>
      </c>
      <c r="X79" s="2">
        <v>1169</v>
      </c>
      <c r="Y79" s="1">
        <v>32</v>
      </c>
      <c r="Z79" s="2">
        <v>1171</v>
      </c>
      <c r="AA79" s="1">
        <v>74</v>
      </c>
      <c r="AB79" s="2">
        <v>21</v>
      </c>
      <c r="AC79" s="1">
        <v>20</v>
      </c>
      <c r="AD79" s="2">
        <v>53</v>
      </c>
      <c r="AE79" s="1">
        <v>0</v>
      </c>
      <c r="AF79" s="2">
        <v>0</v>
      </c>
      <c r="AG79" s="1">
        <v>0</v>
      </c>
      <c r="AH79" s="2">
        <v>0</v>
      </c>
      <c r="AI79" s="3"/>
      <c r="AJ79" s="3"/>
      <c r="AK79" s="3"/>
      <c r="AL79" s="3"/>
      <c r="AM79" s="3"/>
    </row>
    <row r="80" spans="1:39" x14ac:dyDescent="0.25">
      <c r="A80" s="24" t="s">
        <v>11</v>
      </c>
      <c r="B80" s="20">
        <v>78</v>
      </c>
      <c r="C80" s="7">
        <v>361</v>
      </c>
      <c r="D80" s="17">
        <f t="shared" si="15"/>
        <v>0.65447897623400364</v>
      </c>
      <c r="E80" s="8">
        <v>21</v>
      </c>
      <c r="F80" s="9">
        <f t="shared" si="8"/>
        <v>5.8659217877094973E-2</v>
      </c>
      <c r="G80" s="7">
        <v>154</v>
      </c>
      <c r="H80" s="10">
        <f t="shared" si="9"/>
        <v>0.43016759776536312</v>
      </c>
      <c r="I80" s="8">
        <v>3</v>
      </c>
      <c r="J80" s="9">
        <f t="shared" si="10"/>
        <v>8.3798882681564244E-3</v>
      </c>
      <c r="K80" s="7">
        <v>28</v>
      </c>
      <c r="L80" s="10">
        <f t="shared" si="11"/>
        <v>7.8212290502793297E-2</v>
      </c>
      <c r="M80" s="8">
        <v>12</v>
      </c>
      <c r="N80" s="9">
        <f t="shared" si="12"/>
        <v>3.3519553072625698E-2</v>
      </c>
      <c r="O80" s="7">
        <v>116</v>
      </c>
      <c r="P80" s="22">
        <f t="shared" si="13"/>
        <v>0.32402234636871508</v>
      </c>
      <c r="Q80" s="8">
        <v>7</v>
      </c>
      <c r="R80" s="9">
        <f t="shared" si="14"/>
        <v>1.9553072625698324E-2</v>
      </c>
      <c r="S80" s="2">
        <v>400</v>
      </c>
      <c r="T80" s="2">
        <v>358</v>
      </c>
      <c r="U80" s="1">
        <v>0</v>
      </c>
      <c r="V80" s="2">
        <v>42</v>
      </c>
      <c r="W80" s="1">
        <v>0</v>
      </c>
      <c r="X80" s="2">
        <v>358</v>
      </c>
      <c r="Y80" s="1">
        <v>17</v>
      </c>
      <c r="Z80" s="2">
        <v>341</v>
      </c>
      <c r="AA80" s="1">
        <v>0</v>
      </c>
      <c r="AB80" s="2">
        <v>0</v>
      </c>
      <c r="AC80" s="1">
        <v>186</v>
      </c>
      <c r="AD80" s="2">
        <v>0</v>
      </c>
      <c r="AE80" s="1">
        <v>0</v>
      </c>
      <c r="AF80" s="2">
        <v>0</v>
      </c>
      <c r="AG80" s="1">
        <v>0</v>
      </c>
      <c r="AH80" s="2">
        <v>0</v>
      </c>
      <c r="AI80" s="3"/>
      <c r="AJ80" s="3"/>
      <c r="AK80" s="3"/>
      <c r="AL80" s="3"/>
      <c r="AM80" s="3"/>
    </row>
    <row r="81" spans="1:39" x14ac:dyDescent="0.25">
      <c r="A81" s="24" t="s">
        <v>11</v>
      </c>
      <c r="B81" s="20">
        <v>79</v>
      </c>
      <c r="C81" s="7">
        <v>167</v>
      </c>
      <c r="D81" s="17">
        <f t="shared" si="15"/>
        <v>0.91256830601092898</v>
      </c>
      <c r="E81" s="8">
        <v>21</v>
      </c>
      <c r="F81" s="9">
        <f t="shared" si="8"/>
        <v>0.12574850299401197</v>
      </c>
      <c r="G81" s="7">
        <v>22</v>
      </c>
      <c r="H81" s="10">
        <f t="shared" si="9"/>
        <v>0.1317365269461078</v>
      </c>
      <c r="I81" s="8">
        <v>1</v>
      </c>
      <c r="J81" s="9">
        <f t="shared" si="10"/>
        <v>5.9880239520958087E-3</v>
      </c>
      <c r="K81" s="7">
        <v>22</v>
      </c>
      <c r="L81" s="10">
        <f t="shared" si="11"/>
        <v>0.1317365269461078</v>
      </c>
      <c r="M81" s="8">
        <v>6</v>
      </c>
      <c r="N81" s="9">
        <f t="shared" si="12"/>
        <v>3.5928143712574849E-2</v>
      </c>
      <c r="O81" s="7">
        <v>88</v>
      </c>
      <c r="P81" s="22">
        <f t="shared" si="13"/>
        <v>0.52694610778443118</v>
      </c>
      <c r="Q81" s="8">
        <v>2</v>
      </c>
      <c r="R81" s="9">
        <f t="shared" si="14"/>
        <v>1.1976047904191617E-2</v>
      </c>
      <c r="S81" s="2">
        <v>200</v>
      </c>
      <c r="T81" s="2">
        <v>167</v>
      </c>
      <c r="U81" s="1">
        <v>0</v>
      </c>
      <c r="V81" s="2">
        <v>33</v>
      </c>
      <c r="W81" s="1">
        <v>0</v>
      </c>
      <c r="X81" s="2">
        <v>167</v>
      </c>
      <c r="Y81" s="1">
        <v>5</v>
      </c>
      <c r="Z81" s="2">
        <v>162</v>
      </c>
      <c r="AA81" s="1">
        <v>0</v>
      </c>
      <c r="AB81" s="2">
        <v>0</v>
      </c>
      <c r="AC81" s="1">
        <v>16</v>
      </c>
      <c r="AD81" s="2">
        <v>0</v>
      </c>
      <c r="AE81" s="1">
        <v>0</v>
      </c>
      <c r="AF81" s="2">
        <v>0</v>
      </c>
      <c r="AG81" s="1">
        <v>0</v>
      </c>
      <c r="AH81" s="2">
        <v>0</v>
      </c>
      <c r="AI81" s="3"/>
      <c r="AJ81" s="3"/>
      <c r="AK81" s="3"/>
      <c r="AL81" s="3"/>
      <c r="AM81" s="3"/>
    </row>
    <row r="82" spans="1:39" x14ac:dyDescent="0.25">
      <c r="A82" s="24" t="s">
        <v>11</v>
      </c>
      <c r="B82" s="20">
        <v>80</v>
      </c>
      <c r="C82" s="7">
        <v>91</v>
      </c>
      <c r="D82" s="17">
        <f t="shared" si="15"/>
        <v>0.69767441860465118</v>
      </c>
      <c r="E82" s="8">
        <v>3</v>
      </c>
      <c r="F82" s="9">
        <f t="shared" si="8"/>
        <v>3.3333333333333333E-2</v>
      </c>
      <c r="G82" s="7">
        <v>1</v>
      </c>
      <c r="H82" s="10">
        <f t="shared" si="9"/>
        <v>1.1111111111111112E-2</v>
      </c>
      <c r="I82" s="8">
        <v>0</v>
      </c>
      <c r="J82" s="9">
        <f t="shared" si="10"/>
        <v>0</v>
      </c>
      <c r="K82" s="7">
        <v>2</v>
      </c>
      <c r="L82" s="10">
        <f t="shared" si="11"/>
        <v>2.2222222222222223E-2</v>
      </c>
      <c r="M82" s="8">
        <v>0</v>
      </c>
      <c r="N82" s="9">
        <f t="shared" si="12"/>
        <v>0</v>
      </c>
      <c r="O82" s="7">
        <v>83</v>
      </c>
      <c r="P82" s="22">
        <f t="shared" si="13"/>
        <v>0.92222222222222228</v>
      </c>
      <c r="Q82" s="8">
        <v>0</v>
      </c>
      <c r="R82" s="9">
        <f t="shared" si="14"/>
        <v>0</v>
      </c>
      <c r="S82" s="2">
        <v>100</v>
      </c>
      <c r="T82" s="2">
        <v>90</v>
      </c>
      <c r="U82" s="1">
        <v>0</v>
      </c>
      <c r="V82" s="2">
        <v>10</v>
      </c>
      <c r="W82" s="1">
        <v>0</v>
      </c>
      <c r="X82" s="2">
        <v>90</v>
      </c>
      <c r="Y82" s="1">
        <v>1</v>
      </c>
      <c r="Z82" s="2">
        <v>89</v>
      </c>
      <c r="AA82" s="1">
        <v>0</v>
      </c>
      <c r="AB82" s="2">
        <v>0</v>
      </c>
      <c r="AC82" s="1">
        <v>38</v>
      </c>
      <c r="AD82" s="2">
        <v>0</v>
      </c>
      <c r="AE82" s="1">
        <v>0</v>
      </c>
      <c r="AF82" s="2">
        <v>0</v>
      </c>
      <c r="AG82" s="1">
        <v>0</v>
      </c>
      <c r="AH82" s="2">
        <v>0</v>
      </c>
      <c r="AI82" s="3"/>
      <c r="AJ82" s="3"/>
      <c r="AK82" s="3"/>
      <c r="AL82" s="3"/>
      <c r="AM82" s="3"/>
    </row>
    <row r="83" spans="1:39" x14ac:dyDescent="0.25">
      <c r="A83" s="24" t="s">
        <v>11</v>
      </c>
      <c r="B83" s="20">
        <v>81</v>
      </c>
      <c r="C83" s="7">
        <v>75</v>
      </c>
      <c r="D83" s="17">
        <f t="shared" si="15"/>
        <v>0.91463414634146345</v>
      </c>
      <c r="E83" s="8">
        <v>11</v>
      </c>
      <c r="F83" s="9">
        <f t="shared" si="8"/>
        <v>0.14666666666666667</v>
      </c>
      <c r="G83" s="7">
        <v>3</v>
      </c>
      <c r="H83" s="10">
        <f t="shared" si="9"/>
        <v>0.04</v>
      </c>
      <c r="I83" s="8">
        <v>0</v>
      </c>
      <c r="J83" s="9">
        <f t="shared" si="10"/>
        <v>0</v>
      </c>
      <c r="K83" s="7">
        <v>9</v>
      </c>
      <c r="L83" s="10">
        <f t="shared" si="11"/>
        <v>0.12</v>
      </c>
      <c r="M83" s="8">
        <v>2</v>
      </c>
      <c r="N83" s="9">
        <f t="shared" si="12"/>
        <v>2.6666666666666668E-2</v>
      </c>
      <c r="O83" s="7">
        <v>50</v>
      </c>
      <c r="P83" s="22">
        <f t="shared" si="13"/>
        <v>0.66666666666666663</v>
      </c>
      <c r="Q83" s="8">
        <v>0</v>
      </c>
      <c r="R83" s="9">
        <f t="shared" si="14"/>
        <v>0</v>
      </c>
      <c r="S83" s="2">
        <v>100</v>
      </c>
      <c r="T83" s="2">
        <v>14</v>
      </c>
      <c r="U83" s="1">
        <v>61</v>
      </c>
      <c r="V83" s="2">
        <v>25</v>
      </c>
      <c r="W83" s="1">
        <v>61</v>
      </c>
      <c r="X83" s="2">
        <v>14</v>
      </c>
      <c r="Y83" s="1">
        <v>0</v>
      </c>
      <c r="Z83" s="2">
        <v>75</v>
      </c>
      <c r="AA83" s="1">
        <v>0</v>
      </c>
      <c r="AB83" s="2">
        <v>0</v>
      </c>
      <c r="AC83" s="1">
        <v>7</v>
      </c>
      <c r="AD83" s="2">
        <v>0</v>
      </c>
      <c r="AE83" s="1">
        <v>0</v>
      </c>
      <c r="AF83" s="2">
        <v>0</v>
      </c>
      <c r="AG83" s="1">
        <v>0</v>
      </c>
      <c r="AH83" s="2">
        <v>0</v>
      </c>
      <c r="AI83" s="3"/>
      <c r="AJ83" s="3"/>
      <c r="AK83" s="3"/>
      <c r="AL83" s="3"/>
      <c r="AM83" s="3"/>
    </row>
    <row r="84" spans="1:39" x14ac:dyDescent="0.25">
      <c r="A84" s="24" t="s">
        <v>11</v>
      </c>
      <c r="B84" s="20">
        <v>82</v>
      </c>
      <c r="C84" s="7">
        <v>252</v>
      </c>
      <c r="D84" s="17">
        <f t="shared" si="15"/>
        <v>0.58333333333333337</v>
      </c>
      <c r="E84" s="8">
        <v>5</v>
      </c>
      <c r="F84" s="9">
        <f t="shared" si="8"/>
        <v>1.984126984126984E-2</v>
      </c>
      <c r="G84" s="7">
        <v>0</v>
      </c>
      <c r="H84" s="10">
        <f t="shared" si="9"/>
        <v>0</v>
      </c>
      <c r="I84" s="8">
        <v>1</v>
      </c>
      <c r="J84" s="9">
        <f t="shared" si="10"/>
        <v>3.968253968253968E-3</v>
      </c>
      <c r="K84" s="7">
        <v>22</v>
      </c>
      <c r="L84" s="10">
        <f t="shared" si="11"/>
        <v>8.7301587301587297E-2</v>
      </c>
      <c r="M84" s="8">
        <v>3</v>
      </c>
      <c r="N84" s="9">
        <f t="shared" si="12"/>
        <v>1.1904761904761904E-2</v>
      </c>
      <c r="O84" s="7">
        <v>218</v>
      </c>
      <c r="P84" s="22">
        <f t="shared" si="13"/>
        <v>0.86507936507936511</v>
      </c>
      <c r="Q84" s="8">
        <v>3</v>
      </c>
      <c r="R84" s="9">
        <f t="shared" si="14"/>
        <v>1.1904761904761904E-2</v>
      </c>
      <c r="S84" s="2">
        <v>350</v>
      </c>
      <c r="T84" s="2">
        <v>252</v>
      </c>
      <c r="U84" s="1">
        <v>0</v>
      </c>
      <c r="V84" s="2">
        <v>98</v>
      </c>
      <c r="W84" s="1">
        <v>0</v>
      </c>
      <c r="X84" s="2">
        <v>252</v>
      </c>
      <c r="Y84" s="1">
        <v>0</v>
      </c>
      <c r="Z84" s="2">
        <v>252</v>
      </c>
      <c r="AA84" s="1">
        <v>0</v>
      </c>
      <c r="AB84" s="2">
        <v>0</v>
      </c>
      <c r="AC84" s="1">
        <v>180</v>
      </c>
      <c r="AD84" s="2">
        <v>0</v>
      </c>
      <c r="AE84" s="1">
        <v>0</v>
      </c>
      <c r="AF84" s="2">
        <v>0</v>
      </c>
      <c r="AG84" s="1">
        <v>0</v>
      </c>
      <c r="AH84" s="2">
        <v>0</v>
      </c>
      <c r="AI84" s="3"/>
      <c r="AJ84" s="3"/>
      <c r="AK84" s="3"/>
      <c r="AL84" s="3"/>
      <c r="AM84" s="3"/>
    </row>
    <row r="85" spans="1:39" x14ac:dyDescent="0.25">
      <c r="A85" s="24" t="s">
        <v>11</v>
      </c>
      <c r="B85" s="20">
        <v>83</v>
      </c>
      <c r="C85" s="7">
        <v>340</v>
      </c>
      <c r="D85" s="17">
        <f t="shared" si="15"/>
        <v>0.94957983193277307</v>
      </c>
      <c r="E85" s="8">
        <v>45</v>
      </c>
      <c r="F85" s="9">
        <f t="shared" si="8"/>
        <v>0.13274336283185842</v>
      </c>
      <c r="G85" s="7">
        <v>26</v>
      </c>
      <c r="H85" s="10">
        <f t="shared" si="9"/>
        <v>7.6696165191740412E-2</v>
      </c>
      <c r="I85" s="8">
        <v>1</v>
      </c>
      <c r="J85" s="9">
        <f t="shared" si="10"/>
        <v>2.9498525073746312E-3</v>
      </c>
      <c r="K85" s="7">
        <v>51</v>
      </c>
      <c r="L85" s="10">
        <f t="shared" si="11"/>
        <v>0.15044247787610621</v>
      </c>
      <c r="M85" s="8">
        <v>2</v>
      </c>
      <c r="N85" s="9">
        <f t="shared" si="12"/>
        <v>5.8997050147492625E-3</v>
      </c>
      <c r="O85" s="7">
        <v>205</v>
      </c>
      <c r="P85" s="22">
        <f t="shared" si="13"/>
        <v>0.60471976401179939</v>
      </c>
      <c r="Q85" s="8">
        <v>3</v>
      </c>
      <c r="R85" s="9">
        <f t="shared" si="14"/>
        <v>8.8495575221238937E-3</v>
      </c>
      <c r="S85" s="2">
        <v>500</v>
      </c>
      <c r="T85" s="2">
        <v>340</v>
      </c>
      <c r="U85" s="1">
        <v>0</v>
      </c>
      <c r="V85" s="2">
        <v>160</v>
      </c>
      <c r="W85" s="1">
        <v>0</v>
      </c>
      <c r="X85" s="2">
        <v>339</v>
      </c>
      <c r="Y85" s="1">
        <v>6</v>
      </c>
      <c r="Z85" s="2">
        <v>333</v>
      </c>
      <c r="AA85" s="1">
        <v>0</v>
      </c>
      <c r="AB85" s="2">
        <v>0</v>
      </c>
      <c r="AC85" s="1">
        <v>17</v>
      </c>
      <c r="AD85" s="2">
        <v>0</v>
      </c>
      <c r="AE85" s="1">
        <v>0</v>
      </c>
      <c r="AF85" s="2">
        <v>0</v>
      </c>
      <c r="AG85" s="1">
        <v>0</v>
      </c>
      <c r="AH85" s="2">
        <v>0</v>
      </c>
      <c r="AI85" s="3"/>
      <c r="AJ85" s="3"/>
      <c r="AK85" s="3"/>
      <c r="AL85" s="3"/>
      <c r="AM85" s="3"/>
    </row>
    <row r="86" spans="1:39" x14ac:dyDescent="0.25">
      <c r="A86" s="24" t="s">
        <v>11</v>
      </c>
      <c r="B86" s="20">
        <v>84</v>
      </c>
      <c r="C86" s="7">
        <v>134</v>
      </c>
      <c r="D86" s="17">
        <f t="shared" si="15"/>
        <v>1</v>
      </c>
      <c r="E86" s="8">
        <v>12</v>
      </c>
      <c r="F86" s="9">
        <f t="shared" si="8"/>
        <v>8.9552238805970144E-2</v>
      </c>
      <c r="G86" s="7">
        <v>9</v>
      </c>
      <c r="H86" s="10">
        <f t="shared" si="9"/>
        <v>6.7164179104477612E-2</v>
      </c>
      <c r="I86" s="8">
        <v>2</v>
      </c>
      <c r="J86" s="9">
        <f t="shared" si="10"/>
        <v>1.4925373134328358E-2</v>
      </c>
      <c r="K86" s="7">
        <v>20</v>
      </c>
      <c r="L86" s="10">
        <f t="shared" si="11"/>
        <v>0.14925373134328357</v>
      </c>
      <c r="M86" s="8">
        <v>7</v>
      </c>
      <c r="N86" s="9">
        <f t="shared" si="12"/>
        <v>5.2238805970149252E-2</v>
      </c>
      <c r="O86" s="7">
        <v>75</v>
      </c>
      <c r="P86" s="22">
        <f t="shared" si="13"/>
        <v>0.55970149253731338</v>
      </c>
      <c r="Q86" s="8">
        <v>5</v>
      </c>
      <c r="R86" s="9">
        <f t="shared" si="14"/>
        <v>3.7313432835820892E-2</v>
      </c>
      <c r="S86" s="2">
        <v>150</v>
      </c>
      <c r="T86" s="2">
        <v>134</v>
      </c>
      <c r="U86" s="1">
        <v>0</v>
      </c>
      <c r="V86" s="2">
        <v>16</v>
      </c>
      <c r="W86" s="1">
        <v>0</v>
      </c>
      <c r="X86" s="2">
        <v>134</v>
      </c>
      <c r="Y86" s="1">
        <v>4</v>
      </c>
      <c r="Z86" s="2">
        <v>130</v>
      </c>
      <c r="AA86" s="1">
        <v>0</v>
      </c>
      <c r="AB86" s="2">
        <v>0</v>
      </c>
      <c r="AC86" s="1">
        <v>0</v>
      </c>
      <c r="AD86" s="2">
        <v>0</v>
      </c>
      <c r="AE86" s="1">
        <v>0</v>
      </c>
      <c r="AF86" s="2">
        <v>0</v>
      </c>
      <c r="AG86" s="1">
        <v>0</v>
      </c>
      <c r="AH86" s="2">
        <v>0</v>
      </c>
      <c r="AI86" s="3"/>
      <c r="AJ86" s="3"/>
      <c r="AK86" s="3"/>
      <c r="AL86" s="3"/>
      <c r="AM86" s="3"/>
    </row>
    <row r="87" spans="1:39" x14ac:dyDescent="0.25">
      <c r="A87" s="24" t="s">
        <v>11</v>
      </c>
      <c r="B87" s="20">
        <v>85</v>
      </c>
      <c r="C87" s="7">
        <v>91</v>
      </c>
      <c r="D87" s="17">
        <f t="shared" si="15"/>
        <v>0.8571428571428571</v>
      </c>
      <c r="E87" s="8">
        <v>13</v>
      </c>
      <c r="F87" s="9">
        <f t="shared" si="8"/>
        <v>0.14444444444444443</v>
      </c>
      <c r="G87" s="7">
        <v>7</v>
      </c>
      <c r="H87" s="10">
        <f t="shared" si="9"/>
        <v>7.7777777777777779E-2</v>
      </c>
      <c r="I87" s="8">
        <v>3</v>
      </c>
      <c r="J87" s="9">
        <f t="shared" si="10"/>
        <v>3.3333333333333333E-2</v>
      </c>
      <c r="K87" s="7">
        <v>15</v>
      </c>
      <c r="L87" s="10">
        <f t="shared" si="11"/>
        <v>0.16666666666666666</v>
      </c>
      <c r="M87" s="8">
        <v>2</v>
      </c>
      <c r="N87" s="9">
        <f t="shared" si="12"/>
        <v>2.2222222222222223E-2</v>
      </c>
      <c r="O87" s="7">
        <v>47</v>
      </c>
      <c r="P87" s="22">
        <f t="shared" si="13"/>
        <v>0.52222222222222225</v>
      </c>
      <c r="Q87" s="8">
        <v>3</v>
      </c>
      <c r="R87" s="9">
        <f t="shared" si="14"/>
        <v>3.3333333333333333E-2</v>
      </c>
      <c r="S87" s="2">
        <v>100</v>
      </c>
      <c r="T87" s="2">
        <v>90</v>
      </c>
      <c r="U87" s="1">
        <v>0</v>
      </c>
      <c r="V87" s="2">
        <v>10</v>
      </c>
      <c r="W87" s="1">
        <v>0</v>
      </c>
      <c r="X87" s="2">
        <v>90</v>
      </c>
      <c r="Y87" s="1">
        <v>0</v>
      </c>
      <c r="Z87" s="2">
        <v>90</v>
      </c>
      <c r="AA87" s="1">
        <v>0</v>
      </c>
      <c r="AB87" s="2">
        <v>0</v>
      </c>
      <c r="AC87" s="1">
        <v>14</v>
      </c>
      <c r="AD87" s="2">
        <v>0</v>
      </c>
      <c r="AE87" s="1">
        <v>0</v>
      </c>
      <c r="AF87" s="2">
        <v>0</v>
      </c>
      <c r="AG87" s="1">
        <v>0</v>
      </c>
      <c r="AH87" s="2">
        <v>0</v>
      </c>
      <c r="AI87" s="3"/>
      <c r="AJ87" s="3"/>
      <c r="AK87" s="3"/>
      <c r="AL87" s="3"/>
      <c r="AM87" s="3"/>
    </row>
    <row r="88" spans="1:39" x14ac:dyDescent="0.25">
      <c r="A88" s="24" t="s">
        <v>11</v>
      </c>
      <c r="B88" s="20">
        <v>86</v>
      </c>
      <c r="C88" s="7">
        <v>126</v>
      </c>
      <c r="D88" s="17">
        <f t="shared" si="15"/>
        <v>0.75903614457831325</v>
      </c>
      <c r="E88" s="8">
        <v>7</v>
      </c>
      <c r="F88" s="9">
        <f t="shared" si="8"/>
        <v>5.5555555555555552E-2</v>
      </c>
      <c r="G88" s="7">
        <v>2</v>
      </c>
      <c r="H88" s="10">
        <f t="shared" si="9"/>
        <v>1.5873015873015872E-2</v>
      </c>
      <c r="I88" s="8">
        <v>0</v>
      </c>
      <c r="J88" s="9">
        <f t="shared" si="10"/>
        <v>0</v>
      </c>
      <c r="K88" s="7">
        <v>2</v>
      </c>
      <c r="L88" s="10">
        <f t="shared" si="11"/>
        <v>1.5873015873015872E-2</v>
      </c>
      <c r="M88" s="8">
        <v>2</v>
      </c>
      <c r="N88" s="9">
        <f t="shared" si="12"/>
        <v>1.5873015873015872E-2</v>
      </c>
      <c r="O88" s="7">
        <v>113</v>
      </c>
      <c r="P88" s="22">
        <f t="shared" si="13"/>
        <v>0.89682539682539686</v>
      </c>
      <c r="Q88" s="8">
        <v>0</v>
      </c>
      <c r="R88" s="9">
        <f t="shared" si="14"/>
        <v>0</v>
      </c>
      <c r="S88" s="2">
        <v>150</v>
      </c>
      <c r="T88" s="2">
        <v>126</v>
      </c>
      <c r="U88" s="1">
        <v>0</v>
      </c>
      <c r="V88" s="2">
        <v>24</v>
      </c>
      <c r="W88" s="1">
        <v>0</v>
      </c>
      <c r="X88" s="2">
        <v>126</v>
      </c>
      <c r="Y88" s="1">
        <v>0</v>
      </c>
      <c r="Z88" s="2">
        <v>126</v>
      </c>
      <c r="AA88" s="1">
        <v>0</v>
      </c>
      <c r="AB88" s="2">
        <v>0</v>
      </c>
      <c r="AC88" s="1">
        <v>40</v>
      </c>
      <c r="AD88" s="2">
        <v>0</v>
      </c>
      <c r="AE88" s="1">
        <v>0</v>
      </c>
      <c r="AF88" s="2">
        <v>0</v>
      </c>
      <c r="AG88" s="1">
        <v>0</v>
      </c>
      <c r="AH88" s="2">
        <v>0</v>
      </c>
      <c r="AI88" s="3"/>
      <c r="AJ88" s="3"/>
      <c r="AK88" s="3"/>
      <c r="AL88" s="3"/>
      <c r="AM88" s="3"/>
    </row>
    <row r="89" spans="1:39" x14ac:dyDescent="0.25">
      <c r="A89" s="24" t="s">
        <v>11</v>
      </c>
      <c r="B89" s="20">
        <v>87</v>
      </c>
      <c r="C89" s="7">
        <v>136</v>
      </c>
      <c r="D89" s="17">
        <f t="shared" si="15"/>
        <v>0.92517006802721091</v>
      </c>
      <c r="E89" s="8">
        <v>4</v>
      </c>
      <c r="F89" s="9">
        <f t="shared" si="8"/>
        <v>2.9411764705882353E-2</v>
      </c>
      <c r="G89" s="7">
        <v>1</v>
      </c>
      <c r="H89" s="10">
        <f t="shared" si="9"/>
        <v>7.3529411764705881E-3</v>
      </c>
      <c r="I89" s="8">
        <v>1</v>
      </c>
      <c r="J89" s="9">
        <f t="shared" si="10"/>
        <v>7.3529411764705881E-3</v>
      </c>
      <c r="K89" s="7">
        <v>11</v>
      </c>
      <c r="L89" s="10">
        <f t="shared" si="11"/>
        <v>8.0882352941176475E-2</v>
      </c>
      <c r="M89" s="8">
        <v>1</v>
      </c>
      <c r="N89" s="9">
        <f t="shared" si="12"/>
        <v>7.3529411764705881E-3</v>
      </c>
      <c r="O89" s="7">
        <v>117</v>
      </c>
      <c r="P89" s="22">
        <f t="shared" si="13"/>
        <v>0.86029411764705888</v>
      </c>
      <c r="Q89" s="8">
        <v>0</v>
      </c>
      <c r="R89" s="9">
        <f t="shared" si="14"/>
        <v>0</v>
      </c>
      <c r="S89" s="2">
        <v>150</v>
      </c>
      <c r="T89" s="2">
        <v>136</v>
      </c>
      <c r="U89" s="1">
        <v>0</v>
      </c>
      <c r="V89" s="2">
        <v>14</v>
      </c>
      <c r="W89" s="1">
        <v>0</v>
      </c>
      <c r="X89" s="2">
        <v>136</v>
      </c>
      <c r="Y89" s="1">
        <v>1</v>
      </c>
      <c r="Z89" s="2">
        <v>135</v>
      </c>
      <c r="AA89" s="1">
        <v>0</v>
      </c>
      <c r="AB89" s="2">
        <v>0</v>
      </c>
      <c r="AC89" s="1">
        <v>11</v>
      </c>
      <c r="AD89" s="2">
        <v>0</v>
      </c>
      <c r="AE89" s="1">
        <v>0</v>
      </c>
      <c r="AF89" s="2">
        <v>0</v>
      </c>
      <c r="AG89" s="1">
        <v>0</v>
      </c>
      <c r="AH89" s="2">
        <v>0</v>
      </c>
      <c r="AI89" s="3"/>
      <c r="AJ89" s="3"/>
      <c r="AK89" s="3"/>
      <c r="AL89" s="3"/>
      <c r="AM89" s="3"/>
    </row>
    <row r="90" spans="1:39" x14ac:dyDescent="0.25">
      <c r="A90" s="24" t="s">
        <v>11</v>
      </c>
      <c r="B90" s="20">
        <v>88</v>
      </c>
      <c r="C90" s="7">
        <v>215</v>
      </c>
      <c r="D90" s="17">
        <f t="shared" si="15"/>
        <v>0.93478260869565222</v>
      </c>
      <c r="E90" s="8">
        <v>15</v>
      </c>
      <c r="F90" s="9">
        <f t="shared" si="8"/>
        <v>6.9767441860465115E-2</v>
      </c>
      <c r="G90" s="7">
        <v>13</v>
      </c>
      <c r="H90" s="10">
        <f t="shared" si="9"/>
        <v>6.0465116279069767E-2</v>
      </c>
      <c r="I90" s="8">
        <v>2</v>
      </c>
      <c r="J90" s="9">
        <f t="shared" si="10"/>
        <v>9.3023255813953487E-3</v>
      </c>
      <c r="K90" s="7">
        <v>33</v>
      </c>
      <c r="L90" s="10">
        <f t="shared" si="11"/>
        <v>0.15348837209302327</v>
      </c>
      <c r="M90" s="8">
        <v>4</v>
      </c>
      <c r="N90" s="9">
        <f t="shared" si="12"/>
        <v>1.8604651162790697E-2</v>
      </c>
      <c r="O90" s="7">
        <v>148</v>
      </c>
      <c r="P90" s="22">
        <f t="shared" si="13"/>
        <v>0.68837209302325586</v>
      </c>
      <c r="Q90" s="8">
        <v>0</v>
      </c>
      <c r="R90" s="9">
        <f t="shared" si="14"/>
        <v>0</v>
      </c>
      <c r="S90" s="2">
        <v>250</v>
      </c>
      <c r="T90" s="2">
        <v>215</v>
      </c>
      <c r="U90" s="1">
        <v>0</v>
      </c>
      <c r="V90" s="2">
        <v>35</v>
      </c>
      <c r="W90" s="1">
        <v>0</v>
      </c>
      <c r="X90" s="2">
        <v>215</v>
      </c>
      <c r="Y90" s="1">
        <v>0</v>
      </c>
      <c r="Z90" s="2">
        <v>215</v>
      </c>
      <c r="AA90" s="1">
        <v>0</v>
      </c>
      <c r="AB90" s="2">
        <v>0</v>
      </c>
      <c r="AC90" s="1">
        <v>15</v>
      </c>
      <c r="AD90" s="2">
        <v>0</v>
      </c>
      <c r="AE90" s="1">
        <v>0</v>
      </c>
      <c r="AF90" s="2">
        <v>0</v>
      </c>
      <c r="AG90" s="1">
        <v>0</v>
      </c>
      <c r="AH90" s="2">
        <v>0</v>
      </c>
      <c r="AI90" s="3"/>
      <c r="AJ90" s="3"/>
      <c r="AK90" s="3"/>
      <c r="AL90" s="3"/>
      <c r="AM90" s="3"/>
    </row>
    <row r="91" spans="1:39" collapsed="1" x14ac:dyDescent="0.25">
      <c r="A91" s="24" t="s">
        <v>12</v>
      </c>
      <c r="B91" s="21">
        <v>89</v>
      </c>
      <c r="C91" s="11">
        <v>2153</v>
      </c>
      <c r="D91" s="17">
        <f t="shared" si="15"/>
        <v>0.58247903075489282</v>
      </c>
      <c r="E91" s="12">
        <v>141</v>
      </c>
      <c r="F91" s="13">
        <f t="shared" si="8"/>
        <v>0.1128</v>
      </c>
      <c r="G91" s="11">
        <v>74</v>
      </c>
      <c r="H91" s="14">
        <f t="shared" si="9"/>
        <v>5.9200000000000003E-2</v>
      </c>
      <c r="I91" s="12">
        <v>11</v>
      </c>
      <c r="J91" s="13">
        <f t="shared" si="10"/>
        <v>8.8000000000000005E-3</v>
      </c>
      <c r="K91" s="11">
        <v>203</v>
      </c>
      <c r="L91" s="14">
        <f t="shared" si="11"/>
        <v>0.16239999999999999</v>
      </c>
      <c r="M91" s="12">
        <v>42</v>
      </c>
      <c r="N91" s="13">
        <f t="shared" si="12"/>
        <v>3.3599999999999998E-2</v>
      </c>
      <c r="O91" s="11">
        <v>743</v>
      </c>
      <c r="P91" s="22">
        <f t="shared" si="13"/>
        <v>0.59440000000000004</v>
      </c>
      <c r="Q91" s="12">
        <v>3</v>
      </c>
      <c r="R91" s="13">
        <f t="shared" si="14"/>
        <v>2.3999999999999998E-3</v>
      </c>
      <c r="S91" s="5">
        <v>2000</v>
      </c>
      <c r="T91" s="5">
        <v>1222</v>
      </c>
      <c r="U91" s="4">
        <v>28</v>
      </c>
      <c r="V91" s="5">
        <v>750</v>
      </c>
      <c r="W91" s="4">
        <v>28</v>
      </c>
      <c r="X91" s="5">
        <v>1222</v>
      </c>
      <c r="Y91" s="4">
        <v>33</v>
      </c>
      <c r="Z91" s="5">
        <v>1217</v>
      </c>
      <c r="AA91" s="4">
        <v>50</v>
      </c>
      <c r="AB91" s="5">
        <v>31</v>
      </c>
      <c r="AC91" s="4">
        <v>24</v>
      </c>
      <c r="AD91" s="5">
        <v>19</v>
      </c>
      <c r="AE91" s="4">
        <v>0</v>
      </c>
      <c r="AF91" s="5">
        <v>0</v>
      </c>
      <c r="AG91" s="4">
        <v>0</v>
      </c>
      <c r="AH91" s="5">
        <v>0</v>
      </c>
      <c r="AI91" s="3"/>
      <c r="AJ91" s="3"/>
      <c r="AK91" s="3"/>
      <c r="AL91" s="3"/>
      <c r="AM91" s="3"/>
    </row>
    <row r="92" spans="1:39" x14ac:dyDescent="0.25">
      <c r="A92" s="24" t="s">
        <v>12</v>
      </c>
      <c r="B92" s="21">
        <v>90</v>
      </c>
      <c r="C92" s="11">
        <v>2703</v>
      </c>
      <c r="D92" s="17">
        <f t="shared" si="15"/>
        <v>0.61461051062243754</v>
      </c>
      <c r="E92" s="12">
        <v>127</v>
      </c>
      <c r="F92" s="13">
        <f t="shared" si="8"/>
        <v>7.7016373559733176E-2</v>
      </c>
      <c r="G92" s="11">
        <v>172</v>
      </c>
      <c r="H92" s="14">
        <f t="shared" si="9"/>
        <v>0.10430563978168587</v>
      </c>
      <c r="I92" s="12">
        <v>10</v>
      </c>
      <c r="J92" s="13">
        <f t="shared" si="10"/>
        <v>6.0642813826561554E-3</v>
      </c>
      <c r="K92" s="11">
        <v>213</v>
      </c>
      <c r="L92" s="14">
        <f t="shared" si="11"/>
        <v>0.12916919345057612</v>
      </c>
      <c r="M92" s="12">
        <v>8</v>
      </c>
      <c r="N92" s="13">
        <f t="shared" si="12"/>
        <v>4.8514251061249243E-3</v>
      </c>
      <c r="O92" s="11">
        <v>1104</v>
      </c>
      <c r="P92" s="22">
        <f t="shared" si="13"/>
        <v>0.66949666464523949</v>
      </c>
      <c r="Q92" s="12">
        <v>8</v>
      </c>
      <c r="R92" s="13">
        <f t="shared" si="14"/>
        <v>4.8514251061249243E-3</v>
      </c>
      <c r="S92" s="5">
        <v>2500</v>
      </c>
      <c r="T92" s="5">
        <v>1609</v>
      </c>
      <c r="U92" s="4">
        <v>40</v>
      </c>
      <c r="V92" s="5">
        <v>851</v>
      </c>
      <c r="W92" s="4">
        <v>40</v>
      </c>
      <c r="X92" s="5">
        <v>1609</v>
      </c>
      <c r="Y92" s="4">
        <v>7</v>
      </c>
      <c r="Z92" s="5">
        <v>1642</v>
      </c>
      <c r="AA92" s="4">
        <v>50</v>
      </c>
      <c r="AB92" s="5">
        <v>34</v>
      </c>
      <c r="AC92" s="4">
        <v>14</v>
      </c>
      <c r="AD92" s="5">
        <v>16</v>
      </c>
      <c r="AE92" s="4">
        <v>0</v>
      </c>
      <c r="AF92" s="5">
        <v>0</v>
      </c>
      <c r="AG92" s="4">
        <v>0</v>
      </c>
      <c r="AH92" s="5">
        <v>0</v>
      </c>
      <c r="AI92" s="3"/>
      <c r="AJ92" s="3"/>
      <c r="AK92" s="3"/>
      <c r="AL92" s="3"/>
      <c r="AM92" s="3"/>
    </row>
    <row r="93" spans="1:39" x14ac:dyDescent="0.25">
      <c r="A93" s="24" t="s">
        <v>12</v>
      </c>
      <c r="B93" s="21">
        <v>91</v>
      </c>
      <c r="C93" s="11">
        <v>2641</v>
      </c>
      <c r="D93" s="17">
        <f t="shared" si="15"/>
        <v>0.44009128946367437</v>
      </c>
      <c r="E93" s="12">
        <v>166</v>
      </c>
      <c r="F93" s="13">
        <f t="shared" si="8"/>
        <v>0.14347450302506481</v>
      </c>
      <c r="G93" s="11">
        <v>151</v>
      </c>
      <c r="H93" s="14">
        <f t="shared" si="9"/>
        <v>0.13050993949870354</v>
      </c>
      <c r="I93" s="12">
        <v>12</v>
      </c>
      <c r="J93" s="13">
        <f t="shared" si="10"/>
        <v>1.0371650821089023E-2</v>
      </c>
      <c r="K93" s="11">
        <v>297</v>
      </c>
      <c r="L93" s="14">
        <f t="shared" si="11"/>
        <v>0.25669835782195333</v>
      </c>
      <c r="M93" s="12">
        <v>75</v>
      </c>
      <c r="N93" s="13">
        <f t="shared" si="12"/>
        <v>6.482281763180639E-2</v>
      </c>
      <c r="O93" s="11">
        <v>411</v>
      </c>
      <c r="P93" s="22">
        <f t="shared" si="13"/>
        <v>0.35522904062229904</v>
      </c>
      <c r="Q93" s="12">
        <v>14</v>
      </c>
      <c r="R93" s="13">
        <f t="shared" si="14"/>
        <v>1.2100259291270527E-2</v>
      </c>
      <c r="S93" s="5">
        <v>2500</v>
      </c>
      <c r="T93" s="5">
        <v>1138</v>
      </c>
      <c r="U93" s="4">
        <v>19</v>
      </c>
      <c r="V93" s="5">
        <v>1343</v>
      </c>
      <c r="W93" s="4">
        <v>19</v>
      </c>
      <c r="X93" s="5">
        <v>1138</v>
      </c>
      <c r="Y93" s="4">
        <v>31</v>
      </c>
      <c r="Z93" s="5">
        <v>1126</v>
      </c>
      <c r="AA93" s="4">
        <v>50</v>
      </c>
      <c r="AB93" s="5">
        <v>42</v>
      </c>
      <c r="AC93" s="4">
        <v>30</v>
      </c>
      <c r="AD93" s="5">
        <v>8</v>
      </c>
      <c r="AE93" s="4">
        <v>1</v>
      </c>
      <c r="AF93" s="5">
        <v>0</v>
      </c>
      <c r="AG93" s="4">
        <v>0</v>
      </c>
      <c r="AH93" s="5">
        <v>0</v>
      </c>
      <c r="AI93" s="3"/>
      <c r="AJ93" s="3"/>
      <c r="AK93" s="3"/>
      <c r="AL93" s="3"/>
      <c r="AM93" s="3"/>
    </row>
    <row r="94" spans="1:39" x14ac:dyDescent="0.25">
      <c r="A94" s="24" t="s">
        <v>12</v>
      </c>
      <c r="B94" s="21">
        <v>92</v>
      </c>
      <c r="C94" s="11">
        <v>440</v>
      </c>
      <c r="D94" s="17">
        <f t="shared" si="15"/>
        <v>0.66666666666666663</v>
      </c>
      <c r="E94" s="12">
        <v>33</v>
      </c>
      <c r="F94" s="13">
        <f t="shared" si="8"/>
        <v>0.11</v>
      </c>
      <c r="G94" s="11">
        <v>12</v>
      </c>
      <c r="H94" s="14">
        <f t="shared" si="9"/>
        <v>0.04</v>
      </c>
      <c r="I94" s="12">
        <v>2</v>
      </c>
      <c r="J94" s="13">
        <f t="shared" si="10"/>
        <v>6.6666666666666671E-3</v>
      </c>
      <c r="K94" s="11">
        <v>43</v>
      </c>
      <c r="L94" s="14">
        <f t="shared" si="11"/>
        <v>0.14333333333333334</v>
      </c>
      <c r="M94" s="12">
        <v>3</v>
      </c>
      <c r="N94" s="13">
        <f t="shared" si="12"/>
        <v>0.01</v>
      </c>
      <c r="O94" s="11">
        <v>201</v>
      </c>
      <c r="P94" s="22">
        <f t="shared" si="13"/>
        <v>0.67</v>
      </c>
      <c r="Q94" s="12">
        <v>0</v>
      </c>
      <c r="R94" s="13">
        <f t="shared" si="14"/>
        <v>0</v>
      </c>
      <c r="S94" s="5">
        <v>400</v>
      </c>
      <c r="T94" s="5">
        <v>297</v>
      </c>
      <c r="U94" s="4">
        <v>3</v>
      </c>
      <c r="V94" s="5">
        <v>100</v>
      </c>
      <c r="W94" s="4">
        <v>3</v>
      </c>
      <c r="X94" s="5">
        <v>297</v>
      </c>
      <c r="Y94" s="4">
        <v>6</v>
      </c>
      <c r="Z94" s="5">
        <v>294</v>
      </c>
      <c r="AA94" s="4">
        <v>50</v>
      </c>
      <c r="AB94" s="5">
        <v>6</v>
      </c>
      <c r="AC94" s="4">
        <v>16</v>
      </c>
      <c r="AD94" s="5">
        <v>44</v>
      </c>
      <c r="AE94" s="4">
        <v>0</v>
      </c>
      <c r="AF94" s="5">
        <v>0</v>
      </c>
      <c r="AG94" s="4">
        <v>0</v>
      </c>
      <c r="AH94" s="5">
        <v>0</v>
      </c>
      <c r="AI94" s="3"/>
      <c r="AJ94" s="3"/>
      <c r="AK94" s="3"/>
      <c r="AL94" s="3"/>
      <c r="AM94" s="3"/>
    </row>
    <row r="95" spans="1:39" x14ac:dyDescent="0.25">
      <c r="A95" s="24" t="s">
        <v>12</v>
      </c>
      <c r="B95" s="21">
        <v>93</v>
      </c>
      <c r="C95" s="11">
        <v>2257</v>
      </c>
      <c r="D95" s="17">
        <f t="shared" si="15"/>
        <v>0.68319928507596073</v>
      </c>
      <c r="E95" s="12">
        <v>102</v>
      </c>
      <c r="F95" s="13">
        <f t="shared" si="8"/>
        <v>6.6710268149117069E-2</v>
      </c>
      <c r="G95" s="11">
        <v>117</v>
      </c>
      <c r="H95" s="14">
        <f t="shared" si="9"/>
        <v>7.652060170045781E-2</v>
      </c>
      <c r="I95" s="12">
        <v>15</v>
      </c>
      <c r="J95" s="13">
        <f t="shared" si="10"/>
        <v>9.8103335513407448E-3</v>
      </c>
      <c r="K95" s="11">
        <v>196</v>
      </c>
      <c r="L95" s="14">
        <f t="shared" si="11"/>
        <v>0.12818835840418574</v>
      </c>
      <c r="M95" s="12">
        <v>28</v>
      </c>
      <c r="N95" s="13">
        <f t="shared" si="12"/>
        <v>1.8312622629169391E-2</v>
      </c>
      <c r="O95" s="11">
        <v>1049</v>
      </c>
      <c r="P95" s="22">
        <f t="shared" si="13"/>
        <v>0.68606932635709617</v>
      </c>
      <c r="Q95" s="12">
        <v>14</v>
      </c>
      <c r="R95" s="13">
        <f t="shared" si="14"/>
        <v>9.1563113145846954E-3</v>
      </c>
      <c r="S95" s="5">
        <v>2100</v>
      </c>
      <c r="T95" s="5">
        <v>1472</v>
      </c>
      <c r="U95" s="4">
        <v>57</v>
      </c>
      <c r="V95" s="5">
        <v>571</v>
      </c>
      <c r="W95" s="4">
        <v>57</v>
      </c>
      <c r="X95" s="5">
        <v>1472</v>
      </c>
      <c r="Y95" s="4">
        <v>8</v>
      </c>
      <c r="Z95" s="5">
        <v>1521</v>
      </c>
      <c r="AA95" s="4">
        <v>50</v>
      </c>
      <c r="AB95" s="5">
        <v>43</v>
      </c>
      <c r="AC95" s="4">
        <v>24</v>
      </c>
      <c r="AD95" s="5">
        <v>7</v>
      </c>
      <c r="AE95" s="4">
        <v>1</v>
      </c>
      <c r="AF95" s="5">
        <v>0</v>
      </c>
      <c r="AG95" s="4">
        <v>0</v>
      </c>
      <c r="AH95" s="5">
        <v>0</v>
      </c>
      <c r="AI95" s="3"/>
      <c r="AJ95" s="3"/>
      <c r="AK95" s="3"/>
      <c r="AL95" s="3"/>
      <c r="AM95" s="3"/>
    </row>
    <row r="96" spans="1:39" x14ac:dyDescent="0.25">
      <c r="A96" s="24" t="s">
        <v>12</v>
      </c>
      <c r="B96" s="21">
        <v>94</v>
      </c>
      <c r="C96" s="11">
        <v>2169</v>
      </c>
      <c r="D96" s="17">
        <f t="shared" si="15"/>
        <v>0.71946121690664189</v>
      </c>
      <c r="E96" s="12">
        <v>78</v>
      </c>
      <c r="F96" s="13">
        <f t="shared" si="8"/>
        <v>5.0355067785668173E-2</v>
      </c>
      <c r="G96" s="11">
        <v>90</v>
      </c>
      <c r="H96" s="14">
        <f t="shared" si="9"/>
        <v>5.8102001291155586E-2</v>
      </c>
      <c r="I96" s="12">
        <v>5</v>
      </c>
      <c r="J96" s="13">
        <f t="shared" si="10"/>
        <v>3.2278889606197547E-3</v>
      </c>
      <c r="K96" s="11">
        <v>162</v>
      </c>
      <c r="L96" s="14">
        <f t="shared" si="11"/>
        <v>0.10458360232408005</v>
      </c>
      <c r="M96" s="12">
        <v>23</v>
      </c>
      <c r="N96" s="13">
        <f t="shared" si="12"/>
        <v>1.4848289218850872E-2</v>
      </c>
      <c r="O96" s="11">
        <v>1161</v>
      </c>
      <c r="P96" s="22">
        <f t="shared" si="13"/>
        <v>0.74951581665590705</v>
      </c>
      <c r="Q96" s="12">
        <v>12</v>
      </c>
      <c r="R96" s="13">
        <f t="shared" si="14"/>
        <v>7.7469335054874116E-3</v>
      </c>
      <c r="S96" s="5">
        <v>2000</v>
      </c>
      <c r="T96" s="5">
        <v>1585</v>
      </c>
      <c r="U96" s="4">
        <v>39</v>
      </c>
      <c r="V96" s="5">
        <v>376</v>
      </c>
      <c r="W96" s="4">
        <v>39</v>
      </c>
      <c r="X96" s="5">
        <v>1510</v>
      </c>
      <c r="Y96" s="4">
        <v>18</v>
      </c>
      <c r="Z96" s="5">
        <v>1531</v>
      </c>
      <c r="AA96" s="4">
        <v>50</v>
      </c>
      <c r="AB96" s="5">
        <v>38</v>
      </c>
      <c r="AC96" s="4">
        <v>22</v>
      </c>
      <c r="AD96" s="5">
        <v>12</v>
      </c>
      <c r="AE96" s="4">
        <v>0</v>
      </c>
      <c r="AF96" s="5">
        <v>0</v>
      </c>
      <c r="AG96" s="4">
        <v>0</v>
      </c>
      <c r="AH96" s="5">
        <v>0</v>
      </c>
      <c r="AI96" s="3"/>
      <c r="AJ96" s="3"/>
      <c r="AK96" s="3"/>
      <c r="AL96" s="3"/>
      <c r="AM96" s="3"/>
    </row>
    <row r="97" spans="1:39" x14ac:dyDescent="0.25">
      <c r="A97" s="24" t="s">
        <v>12</v>
      </c>
      <c r="B97" s="21">
        <v>95</v>
      </c>
      <c r="C97" s="11">
        <v>2321</v>
      </c>
      <c r="D97" s="17">
        <f t="shared" si="15"/>
        <v>0.61168831168831173</v>
      </c>
      <c r="E97" s="12">
        <v>147</v>
      </c>
      <c r="F97" s="13">
        <f t="shared" si="8"/>
        <v>0.1040339702760085</v>
      </c>
      <c r="G97" s="11">
        <v>111</v>
      </c>
      <c r="H97" s="14">
        <f t="shared" si="9"/>
        <v>7.8556263269639062E-2</v>
      </c>
      <c r="I97" s="12">
        <v>9</v>
      </c>
      <c r="J97" s="13">
        <f t="shared" si="10"/>
        <v>6.369426751592357E-3</v>
      </c>
      <c r="K97" s="11">
        <v>139</v>
      </c>
      <c r="L97" s="14">
        <f t="shared" si="11"/>
        <v>9.8372257607926394E-2</v>
      </c>
      <c r="M97" s="12">
        <v>6</v>
      </c>
      <c r="N97" s="13">
        <f t="shared" si="12"/>
        <v>4.246284501061571E-3</v>
      </c>
      <c r="O97" s="11">
        <v>976</v>
      </c>
      <c r="P97" s="22">
        <f t="shared" si="13"/>
        <v>0.6907289455060156</v>
      </c>
      <c r="Q97" s="12">
        <v>6</v>
      </c>
      <c r="R97" s="13">
        <f t="shared" si="14"/>
        <v>4.246284501061571E-3</v>
      </c>
      <c r="S97" s="5">
        <v>2200</v>
      </c>
      <c r="T97" s="5">
        <v>1285</v>
      </c>
      <c r="U97" s="4">
        <v>130</v>
      </c>
      <c r="V97" s="5">
        <v>785</v>
      </c>
      <c r="W97" s="4">
        <v>130</v>
      </c>
      <c r="X97" s="5">
        <v>1283</v>
      </c>
      <c r="Y97" s="4">
        <v>19</v>
      </c>
      <c r="Z97" s="5">
        <v>1394</v>
      </c>
      <c r="AA97" s="4">
        <v>50</v>
      </c>
      <c r="AB97" s="5">
        <v>26</v>
      </c>
      <c r="AC97" s="4">
        <v>15</v>
      </c>
      <c r="AD97" s="5">
        <v>24</v>
      </c>
      <c r="AE97" s="4">
        <v>0</v>
      </c>
      <c r="AF97" s="5">
        <v>0</v>
      </c>
      <c r="AG97" s="4">
        <v>0</v>
      </c>
      <c r="AH97" s="5">
        <v>0</v>
      </c>
      <c r="AI97" s="3"/>
      <c r="AJ97" s="3"/>
      <c r="AK97" s="3"/>
      <c r="AL97" s="3"/>
      <c r="AM97" s="3"/>
    </row>
    <row r="98" spans="1:39" x14ac:dyDescent="0.25">
      <c r="A98" s="24" t="s">
        <v>12</v>
      </c>
      <c r="B98" s="21">
        <v>96</v>
      </c>
      <c r="C98" s="11">
        <v>2635</v>
      </c>
      <c r="D98" s="17">
        <f t="shared" si="15"/>
        <v>0.64696911932901258</v>
      </c>
      <c r="E98" s="12">
        <v>118</v>
      </c>
      <c r="F98" s="13">
        <f t="shared" si="8"/>
        <v>6.9534472598703601E-2</v>
      </c>
      <c r="G98" s="11">
        <v>106</v>
      </c>
      <c r="H98" s="14">
        <f t="shared" si="9"/>
        <v>6.2463170300530349E-2</v>
      </c>
      <c r="I98" s="12">
        <v>15</v>
      </c>
      <c r="J98" s="13">
        <f t="shared" si="10"/>
        <v>8.8391278727165592E-3</v>
      </c>
      <c r="K98" s="11">
        <v>238</v>
      </c>
      <c r="L98" s="14">
        <f t="shared" si="11"/>
        <v>0.14024749558043606</v>
      </c>
      <c r="M98" s="12">
        <v>50</v>
      </c>
      <c r="N98" s="13">
        <f t="shared" si="12"/>
        <v>2.9463759575721862E-2</v>
      </c>
      <c r="O98" s="11">
        <v>1137</v>
      </c>
      <c r="P98" s="22">
        <f t="shared" si="13"/>
        <v>0.67000589275191513</v>
      </c>
      <c r="Q98" s="12">
        <v>18</v>
      </c>
      <c r="R98" s="13">
        <f t="shared" si="14"/>
        <v>1.060695344725987E-2</v>
      </c>
      <c r="S98" s="5">
        <v>2500</v>
      </c>
      <c r="T98" s="5">
        <v>1630</v>
      </c>
      <c r="U98" s="4">
        <v>67</v>
      </c>
      <c r="V98" s="5">
        <v>803</v>
      </c>
      <c r="W98" s="4">
        <v>67</v>
      </c>
      <c r="X98" s="5">
        <v>1630</v>
      </c>
      <c r="Y98" s="4">
        <v>15</v>
      </c>
      <c r="Z98" s="5">
        <v>1682</v>
      </c>
      <c r="AA98" s="4">
        <v>50</v>
      </c>
      <c r="AB98" s="5">
        <v>37</v>
      </c>
      <c r="AC98" s="4">
        <v>25</v>
      </c>
      <c r="AD98" s="5">
        <v>13</v>
      </c>
      <c r="AE98" s="4">
        <v>0</v>
      </c>
      <c r="AF98" s="5">
        <v>0</v>
      </c>
      <c r="AG98" s="4">
        <v>0</v>
      </c>
      <c r="AH98" s="5">
        <v>0</v>
      </c>
      <c r="AI98" s="3"/>
      <c r="AJ98" s="3"/>
      <c r="AK98" s="3"/>
      <c r="AL98" s="3"/>
      <c r="AM98" s="3"/>
    </row>
    <row r="99" spans="1:39" x14ac:dyDescent="0.25">
      <c r="A99" s="24" t="s">
        <v>12</v>
      </c>
      <c r="B99" s="21">
        <v>97</v>
      </c>
      <c r="C99" s="11">
        <v>1768</v>
      </c>
      <c r="D99" s="17">
        <f t="shared" si="15"/>
        <v>0.74435665914221216</v>
      </c>
      <c r="E99" s="12">
        <v>112</v>
      </c>
      <c r="F99" s="13">
        <f t="shared" si="8"/>
        <v>8.4912812736921917E-2</v>
      </c>
      <c r="G99" s="11">
        <v>76</v>
      </c>
      <c r="H99" s="14">
        <f t="shared" si="9"/>
        <v>5.7619408642911298E-2</v>
      </c>
      <c r="I99" s="12">
        <v>11</v>
      </c>
      <c r="J99" s="13">
        <f t="shared" si="10"/>
        <v>8.339651250947688E-3</v>
      </c>
      <c r="K99" s="11">
        <v>171</v>
      </c>
      <c r="L99" s="14">
        <f t="shared" si="11"/>
        <v>0.12964366944655042</v>
      </c>
      <c r="M99" s="12">
        <v>12</v>
      </c>
      <c r="N99" s="13">
        <f t="shared" si="12"/>
        <v>9.0978013646702046E-3</v>
      </c>
      <c r="O99" s="11">
        <v>908</v>
      </c>
      <c r="P99" s="22">
        <f t="shared" si="13"/>
        <v>0.68840030326004553</v>
      </c>
      <c r="Q99" s="12">
        <v>2</v>
      </c>
      <c r="R99" s="13">
        <f t="shared" si="14"/>
        <v>1.5163002274450341E-3</v>
      </c>
      <c r="S99" s="5">
        <v>1700</v>
      </c>
      <c r="T99" s="5">
        <v>1283</v>
      </c>
      <c r="U99" s="4">
        <v>37</v>
      </c>
      <c r="V99" s="5">
        <v>380</v>
      </c>
      <c r="W99" s="4">
        <v>37</v>
      </c>
      <c r="X99" s="5">
        <v>1282</v>
      </c>
      <c r="Y99" s="4">
        <v>27</v>
      </c>
      <c r="Z99" s="5">
        <v>1292</v>
      </c>
      <c r="AA99" s="4">
        <v>50</v>
      </c>
      <c r="AB99" s="5">
        <v>24</v>
      </c>
      <c r="AC99" s="4">
        <v>28</v>
      </c>
      <c r="AD99" s="5">
        <v>26</v>
      </c>
      <c r="AE99" s="4">
        <v>1</v>
      </c>
      <c r="AF99" s="5">
        <v>0</v>
      </c>
      <c r="AG99" s="4">
        <v>0</v>
      </c>
      <c r="AH99" s="5">
        <v>0</v>
      </c>
      <c r="AI99" s="3"/>
      <c r="AJ99" s="3"/>
      <c r="AK99" s="3"/>
      <c r="AL99" s="3"/>
      <c r="AM99" s="3"/>
    </row>
    <row r="100" spans="1:39" x14ac:dyDescent="0.25">
      <c r="A100" s="24" t="s">
        <v>12</v>
      </c>
      <c r="B100" s="21">
        <v>98</v>
      </c>
      <c r="C100" s="11">
        <v>1807</v>
      </c>
      <c r="D100" s="17">
        <f t="shared" si="15"/>
        <v>0.62311557788944727</v>
      </c>
      <c r="E100" s="12">
        <v>80</v>
      </c>
      <c r="F100" s="13">
        <f t="shared" si="8"/>
        <v>7.1684587813620068E-2</v>
      </c>
      <c r="G100" s="11">
        <v>101</v>
      </c>
      <c r="H100" s="14">
        <f t="shared" si="9"/>
        <v>9.0501792114695334E-2</v>
      </c>
      <c r="I100" s="12">
        <v>6</v>
      </c>
      <c r="J100" s="13">
        <f t="shared" si="10"/>
        <v>5.3763440860215058E-3</v>
      </c>
      <c r="K100" s="11">
        <v>117</v>
      </c>
      <c r="L100" s="14">
        <f t="shared" si="11"/>
        <v>0.10483870967741936</v>
      </c>
      <c r="M100" s="12">
        <v>9</v>
      </c>
      <c r="N100" s="13">
        <f t="shared" si="12"/>
        <v>8.0645161290322578E-3</v>
      </c>
      <c r="O100" s="11">
        <v>782</v>
      </c>
      <c r="P100" s="22">
        <f t="shared" si="13"/>
        <v>0.70071684587813621</v>
      </c>
      <c r="Q100" s="12">
        <v>6</v>
      </c>
      <c r="R100" s="13">
        <f t="shared" si="14"/>
        <v>5.3763440860215058E-3</v>
      </c>
      <c r="S100" s="5">
        <v>1700</v>
      </c>
      <c r="T100" s="5">
        <v>1064</v>
      </c>
      <c r="U100" s="4">
        <v>54</v>
      </c>
      <c r="V100" s="5">
        <v>582</v>
      </c>
      <c r="W100" s="4">
        <v>54</v>
      </c>
      <c r="X100" s="5">
        <v>1062</v>
      </c>
      <c r="Y100" s="4">
        <v>15</v>
      </c>
      <c r="Z100" s="5">
        <v>1101</v>
      </c>
      <c r="AA100" s="4">
        <v>50</v>
      </c>
      <c r="AB100" s="5">
        <v>30</v>
      </c>
      <c r="AC100" s="4">
        <v>14</v>
      </c>
      <c r="AD100" s="5">
        <v>20</v>
      </c>
      <c r="AE100" s="4">
        <v>0</v>
      </c>
      <c r="AF100" s="5">
        <v>0</v>
      </c>
      <c r="AG100" s="4">
        <v>0</v>
      </c>
      <c r="AH100" s="5">
        <v>0</v>
      </c>
      <c r="AI100" s="3"/>
      <c r="AJ100" s="3"/>
      <c r="AK100" s="3"/>
      <c r="AL100" s="3"/>
      <c r="AM100" s="3"/>
    </row>
    <row r="101" spans="1:39" x14ac:dyDescent="0.25">
      <c r="A101" s="24" t="s">
        <v>12</v>
      </c>
      <c r="B101" s="21">
        <v>99</v>
      </c>
      <c r="C101" s="11">
        <v>2229</v>
      </c>
      <c r="D101" s="17">
        <f t="shared" si="15"/>
        <v>0.6377272727272727</v>
      </c>
      <c r="E101" s="12">
        <v>85</v>
      </c>
      <c r="F101" s="13">
        <f t="shared" si="8"/>
        <v>6.0584461867426942E-2</v>
      </c>
      <c r="G101" s="11">
        <v>143</v>
      </c>
      <c r="H101" s="14">
        <f t="shared" si="9"/>
        <v>0.10192444761225944</v>
      </c>
      <c r="I101" s="12">
        <v>3</v>
      </c>
      <c r="J101" s="13">
        <f t="shared" si="10"/>
        <v>2.1382751247327157E-3</v>
      </c>
      <c r="K101" s="11">
        <v>192</v>
      </c>
      <c r="L101" s="14">
        <f t="shared" si="11"/>
        <v>0.13684960798289381</v>
      </c>
      <c r="M101" s="12">
        <v>14</v>
      </c>
      <c r="N101" s="13">
        <f t="shared" si="12"/>
        <v>9.9786172487526734E-3</v>
      </c>
      <c r="O101" s="11">
        <v>946</v>
      </c>
      <c r="P101" s="22">
        <f t="shared" si="13"/>
        <v>0.67426942266571632</v>
      </c>
      <c r="Q101" s="12">
        <v>7</v>
      </c>
      <c r="R101" s="13">
        <f t="shared" si="14"/>
        <v>4.9893086243763367E-3</v>
      </c>
      <c r="S101" s="5">
        <v>2100</v>
      </c>
      <c r="T101" s="5">
        <v>1348</v>
      </c>
      <c r="U101" s="4">
        <v>58</v>
      </c>
      <c r="V101" s="5">
        <v>694</v>
      </c>
      <c r="W101" s="4">
        <v>58</v>
      </c>
      <c r="X101" s="5">
        <v>1345</v>
      </c>
      <c r="Y101" s="4">
        <v>13</v>
      </c>
      <c r="Z101" s="5">
        <v>1390</v>
      </c>
      <c r="AA101" s="4">
        <v>50</v>
      </c>
      <c r="AB101" s="5">
        <v>35</v>
      </c>
      <c r="AC101" s="4">
        <v>6</v>
      </c>
      <c r="AD101" s="5">
        <v>15</v>
      </c>
      <c r="AE101" s="4">
        <v>0</v>
      </c>
      <c r="AF101" s="5">
        <v>0</v>
      </c>
      <c r="AG101" s="4">
        <v>0</v>
      </c>
      <c r="AH101" s="5">
        <v>0</v>
      </c>
      <c r="AI101" s="3"/>
      <c r="AJ101" s="3"/>
      <c r="AK101" s="3"/>
      <c r="AL101" s="3"/>
      <c r="AM101" s="3"/>
    </row>
    <row r="102" spans="1:39" x14ac:dyDescent="0.25">
      <c r="A102" s="24" t="s">
        <v>12</v>
      </c>
      <c r="B102" s="21">
        <v>100</v>
      </c>
      <c r="C102" s="11">
        <v>1990</v>
      </c>
      <c r="D102" s="17">
        <f t="shared" si="15"/>
        <v>0.64201937786843444</v>
      </c>
      <c r="E102" s="12">
        <v>65</v>
      </c>
      <c r="F102" s="13">
        <f t="shared" si="8"/>
        <v>5.1628276409849086E-2</v>
      </c>
      <c r="G102" s="11">
        <v>74</v>
      </c>
      <c r="H102" s="14">
        <f t="shared" si="9"/>
        <v>5.8776806989674343E-2</v>
      </c>
      <c r="I102" s="12">
        <v>5</v>
      </c>
      <c r="J102" s="13">
        <f t="shared" si="10"/>
        <v>3.9714058776806989E-3</v>
      </c>
      <c r="K102" s="11">
        <v>220</v>
      </c>
      <c r="L102" s="14">
        <f t="shared" si="11"/>
        <v>0.17474185861795075</v>
      </c>
      <c r="M102" s="12">
        <v>11</v>
      </c>
      <c r="N102" s="13">
        <f t="shared" si="12"/>
        <v>8.737092930897538E-3</v>
      </c>
      <c r="O102" s="11">
        <v>859</v>
      </c>
      <c r="P102" s="22">
        <f t="shared" si="13"/>
        <v>0.68228752978554408</v>
      </c>
      <c r="Q102" s="12">
        <v>4</v>
      </c>
      <c r="R102" s="13">
        <f t="shared" si="14"/>
        <v>3.177124702144559E-3</v>
      </c>
      <c r="S102" s="5">
        <v>2000</v>
      </c>
      <c r="T102" s="5">
        <v>1190</v>
      </c>
      <c r="U102" s="4">
        <v>72</v>
      </c>
      <c r="V102" s="5">
        <v>738</v>
      </c>
      <c r="W102" s="4">
        <v>72</v>
      </c>
      <c r="X102" s="5">
        <v>1187</v>
      </c>
      <c r="Y102" s="4">
        <v>21</v>
      </c>
      <c r="Z102" s="5">
        <v>1238</v>
      </c>
      <c r="AA102" s="4">
        <v>50</v>
      </c>
      <c r="AB102" s="5">
        <v>35</v>
      </c>
      <c r="AC102" s="4">
        <v>6</v>
      </c>
      <c r="AD102" s="5">
        <v>15</v>
      </c>
      <c r="AE102" s="4">
        <v>0</v>
      </c>
      <c r="AF102" s="5">
        <v>0</v>
      </c>
      <c r="AG102" s="4">
        <v>0</v>
      </c>
      <c r="AH102" s="5">
        <v>0</v>
      </c>
      <c r="AI102" s="3"/>
      <c r="AJ102" s="3"/>
      <c r="AK102" s="3"/>
      <c r="AL102" s="3"/>
      <c r="AM102" s="3"/>
    </row>
    <row r="103" spans="1:39" x14ac:dyDescent="0.25">
      <c r="A103" s="24" t="s">
        <v>12</v>
      </c>
      <c r="B103" s="21">
        <v>101</v>
      </c>
      <c r="C103" s="11">
        <v>1733</v>
      </c>
      <c r="D103" s="17">
        <f t="shared" si="15"/>
        <v>0.61153174140943511</v>
      </c>
      <c r="E103" s="12">
        <v>147</v>
      </c>
      <c r="F103" s="13">
        <f t="shared" si="8"/>
        <v>0.14000000000000001</v>
      </c>
      <c r="G103" s="11">
        <v>10</v>
      </c>
      <c r="H103" s="14">
        <f t="shared" si="9"/>
        <v>9.5238095238095247E-3</v>
      </c>
      <c r="I103" s="12">
        <v>7</v>
      </c>
      <c r="J103" s="13">
        <f t="shared" si="10"/>
        <v>6.6666666666666671E-3</v>
      </c>
      <c r="K103" s="11">
        <v>29</v>
      </c>
      <c r="L103" s="14">
        <f t="shared" si="11"/>
        <v>2.7619047619047619E-2</v>
      </c>
      <c r="M103" s="12">
        <v>10</v>
      </c>
      <c r="N103" s="13">
        <f t="shared" si="12"/>
        <v>9.5238095238095247E-3</v>
      </c>
      <c r="O103" s="11">
        <v>845</v>
      </c>
      <c r="P103" s="22">
        <f t="shared" si="13"/>
        <v>0.80476190476190479</v>
      </c>
      <c r="Q103" s="12">
        <v>2</v>
      </c>
      <c r="R103" s="13">
        <f t="shared" si="14"/>
        <v>1.9047619047619048E-3</v>
      </c>
      <c r="S103" s="5">
        <v>1600</v>
      </c>
      <c r="T103" s="5">
        <v>1011</v>
      </c>
      <c r="U103" s="4">
        <v>39</v>
      </c>
      <c r="V103" s="5">
        <v>550</v>
      </c>
      <c r="W103" s="4">
        <v>39</v>
      </c>
      <c r="X103" s="5">
        <v>1011</v>
      </c>
      <c r="Y103" s="4">
        <v>0</v>
      </c>
      <c r="Z103" s="5">
        <v>1050</v>
      </c>
      <c r="AA103" s="4">
        <v>50</v>
      </c>
      <c r="AB103" s="5">
        <v>20</v>
      </c>
      <c r="AC103" s="4">
        <v>4</v>
      </c>
      <c r="AD103" s="5">
        <v>30</v>
      </c>
      <c r="AE103" s="4">
        <v>0</v>
      </c>
      <c r="AF103" s="5">
        <v>0</v>
      </c>
      <c r="AG103" s="4">
        <v>0</v>
      </c>
      <c r="AH103" s="5">
        <v>0</v>
      </c>
      <c r="AI103" s="3"/>
      <c r="AJ103" s="3"/>
      <c r="AK103" s="3"/>
      <c r="AL103" s="3"/>
      <c r="AM103" s="3"/>
    </row>
    <row r="104" spans="1:39" x14ac:dyDescent="0.25">
      <c r="A104" s="24" t="s">
        <v>12</v>
      </c>
      <c r="B104" s="21">
        <v>102</v>
      </c>
      <c r="C104" s="11">
        <v>2044</v>
      </c>
      <c r="D104" s="17">
        <f t="shared" si="15"/>
        <v>0.72852233676975942</v>
      </c>
      <c r="E104" s="12">
        <v>160</v>
      </c>
      <c r="F104" s="13">
        <f t="shared" si="8"/>
        <v>0.1078167115902965</v>
      </c>
      <c r="G104" s="11">
        <v>96</v>
      </c>
      <c r="H104" s="14">
        <f t="shared" si="9"/>
        <v>6.4690026954177901E-2</v>
      </c>
      <c r="I104" s="12">
        <v>4</v>
      </c>
      <c r="J104" s="13">
        <f t="shared" si="10"/>
        <v>2.6954177897574125E-3</v>
      </c>
      <c r="K104" s="11">
        <v>204</v>
      </c>
      <c r="L104" s="14">
        <f t="shared" si="11"/>
        <v>0.13746630727762804</v>
      </c>
      <c r="M104" s="12">
        <v>32</v>
      </c>
      <c r="N104" s="13">
        <f t="shared" si="12"/>
        <v>2.15633423180593E-2</v>
      </c>
      <c r="O104" s="11">
        <v>973</v>
      </c>
      <c r="P104" s="22">
        <f t="shared" si="13"/>
        <v>0.65566037735849059</v>
      </c>
      <c r="Q104" s="12">
        <v>3</v>
      </c>
      <c r="R104" s="13">
        <f t="shared" si="14"/>
        <v>2.0215633423180594E-3</v>
      </c>
      <c r="S104" s="5">
        <v>2000</v>
      </c>
      <c r="T104" s="5">
        <v>1455</v>
      </c>
      <c r="U104" s="4">
        <v>31</v>
      </c>
      <c r="V104" s="5">
        <v>514</v>
      </c>
      <c r="W104" s="4">
        <v>31</v>
      </c>
      <c r="X104" s="5">
        <v>1453</v>
      </c>
      <c r="Y104" s="4">
        <v>12</v>
      </c>
      <c r="Z104" s="5">
        <v>1472</v>
      </c>
      <c r="AA104" s="4">
        <v>50</v>
      </c>
      <c r="AB104" s="5">
        <v>29</v>
      </c>
      <c r="AC104" s="4">
        <v>22</v>
      </c>
      <c r="AD104" s="5">
        <v>21</v>
      </c>
      <c r="AE104" s="4">
        <v>0</v>
      </c>
      <c r="AF104" s="5">
        <v>0</v>
      </c>
      <c r="AG104" s="4">
        <v>0</v>
      </c>
      <c r="AH104" s="5">
        <v>0</v>
      </c>
      <c r="AI104" s="3"/>
      <c r="AJ104" s="3"/>
      <c r="AK104" s="3"/>
      <c r="AL104" s="3"/>
      <c r="AM104" s="3"/>
    </row>
    <row r="105" spans="1:39" x14ac:dyDescent="0.25">
      <c r="A105" s="24" t="s">
        <v>12</v>
      </c>
      <c r="B105" s="21">
        <v>103</v>
      </c>
      <c r="C105" s="11">
        <v>2215</v>
      </c>
      <c r="D105" s="17">
        <f t="shared" si="15"/>
        <v>0.77569666514390134</v>
      </c>
      <c r="E105" s="12">
        <v>92</v>
      </c>
      <c r="F105" s="13">
        <f t="shared" si="8"/>
        <v>5.418138987043581E-2</v>
      </c>
      <c r="G105" s="11">
        <v>34</v>
      </c>
      <c r="H105" s="14">
        <f t="shared" si="9"/>
        <v>2.0023557126030624E-2</v>
      </c>
      <c r="I105" s="12">
        <v>15</v>
      </c>
      <c r="J105" s="13">
        <f t="shared" si="10"/>
        <v>8.8339222614840993E-3</v>
      </c>
      <c r="K105" s="11">
        <v>67</v>
      </c>
      <c r="L105" s="14">
        <f t="shared" si="11"/>
        <v>3.9458186101295645E-2</v>
      </c>
      <c r="M105" s="12">
        <v>30</v>
      </c>
      <c r="N105" s="13">
        <f t="shared" si="12"/>
        <v>1.7667844522968199E-2</v>
      </c>
      <c r="O105" s="11">
        <v>1434</v>
      </c>
      <c r="P105" s="22">
        <f t="shared" si="13"/>
        <v>0.84452296819787986</v>
      </c>
      <c r="Q105" s="12">
        <v>16</v>
      </c>
      <c r="R105" s="13">
        <f t="shared" si="14"/>
        <v>9.4228504122497048E-3</v>
      </c>
      <c r="S105" s="5">
        <v>2100</v>
      </c>
      <c r="T105" s="5">
        <v>1642</v>
      </c>
      <c r="U105" s="4">
        <v>59</v>
      </c>
      <c r="V105" s="5">
        <v>399</v>
      </c>
      <c r="W105" s="4">
        <v>59</v>
      </c>
      <c r="X105" s="5">
        <v>1639</v>
      </c>
      <c r="Y105" s="4">
        <v>10</v>
      </c>
      <c r="Z105" s="5">
        <v>1688</v>
      </c>
      <c r="AA105" s="4">
        <v>50</v>
      </c>
      <c r="AB105" s="5">
        <v>38</v>
      </c>
      <c r="AC105" s="4">
        <v>12</v>
      </c>
      <c r="AD105" s="5">
        <v>12</v>
      </c>
      <c r="AE105" s="4">
        <v>2</v>
      </c>
      <c r="AF105" s="5">
        <v>0</v>
      </c>
      <c r="AG105" s="4">
        <v>0</v>
      </c>
      <c r="AH105" s="5">
        <v>0</v>
      </c>
      <c r="AI105" s="3"/>
      <c r="AJ105" s="3"/>
      <c r="AK105" s="3"/>
      <c r="AL105" s="3"/>
      <c r="AM105" s="3"/>
    </row>
    <row r="106" spans="1:39" x14ac:dyDescent="0.25">
      <c r="A106" s="24" t="s">
        <v>12</v>
      </c>
      <c r="B106" s="21">
        <v>104</v>
      </c>
      <c r="C106" s="11">
        <v>2240</v>
      </c>
      <c r="D106" s="17">
        <f t="shared" si="15"/>
        <v>0.57864164432529042</v>
      </c>
      <c r="E106" s="12">
        <v>142</v>
      </c>
      <c r="F106" s="13">
        <f t="shared" si="8"/>
        <v>0.10965250965250965</v>
      </c>
      <c r="G106" s="11">
        <v>94</v>
      </c>
      <c r="H106" s="14">
        <f t="shared" si="9"/>
        <v>7.2586872586872589E-2</v>
      </c>
      <c r="I106" s="12">
        <v>2</v>
      </c>
      <c r="J106" s="13">
        <f t="shared" si="10"/>
        <v>1.5444015444015444E-3</v>
      </c>
      <c r="K106" s="11">
        <v>172</v>
      </c>
      <c r="L106" s="14">
        <f t="shared" si="11"/>
        <v>0.13281853281853281</v>
      </c>
      <c r="M106" s="12">
        <v>5</v>
      </c>
      <c r="N106" s="13">
        <f t="shared" si="12"/>
        <v>3.8610038610038611E-3</v>
      </c>
      <c r="O106" s="11">
        <v>871</v>
      </c>
      <c r="P106" s="22">
        <f t="shared" si="13"/>
        <v>0.67258687258687255</v>
      </c>
      <c r="Q106" s="12">
        <v>4</v>
      </c>
      <c r="R106" s="13">
        <f t="shared" si="14"/>
        <v>3.0888030888030888E-3</v>
      </c>
      <c r="S106" s="5">
        <v>2100</v>
      </c>
      <c r="T106" s="5">
        <v>1230</v>
      </c>
      <c r="U106" s="4">
        <v>68</v>
      </c>
      <c r="V106" s="5">
        <v>802</v>
      </c>
      <c r="W106" s="4">
        <v>68</v>
      </c>
      <c r="X106" s="5">
        <v>1227</v>
      </c>
      <c r="Y106" s="4">
        <v>5</v>
      </c>
      <c r="Z106" s="5">
        <v>1290</v>
      </c>
      <c r="AA106" s="4">
        <v>50</v>
      </c>
      <c r="AB106" s="5">
        <v>41</v>
      </c>
      <c r="AC106" s="4">
        <v>39</v>
      </c>
      <c r="AD106" s="5">
        <v>9</v>
      </c>
      <c r="AE106" s="4">
        <v>0</v>
      </c>
      <c r="AF106" s="5">
        <v>0</v>
      </c>
      <c r="AG106" s="4">
        <v>0</v>
      </c>
      <c r="AH106" s="5">
        <v>0</v>
      </c>
      <c r="AI106" s="3"/>
      <c r="AJ106" s="3"/>
      <c r="AK106" s="3"/>
      <c r="AL106" s="3"/>
      <c r="AM106" s="3"/>
    </row>
    <row r="107" spans="1:39" x14ac:dyDescent="0.25">
      <c r="A107" s="24" t="s">
        <v>12</v>
      </c>
      <c r="B107" s="21">
        <v>105</v>
      </c>
      <c r="C107" s="11">
        <v>1970</v>
      </c>
      <c r="D107" s="17">
        <f t="shared" si="15"/>
        <v>0.6032553407934893</v>
      </c>
      <c r="E107" s="12">
        <v>72</v>
      </c>
      <c r="F107" s="13">
        <f t="shared" si="8"/>
        <v>6.0708263069139963E-2</v>
      </c>
      <c r="G107" s="11">
        <v>97</v>
      </c>
      <c r="H107" s="14">
        <f t="shared" si="9"/>
        <v>8.1787521079258005E-2</v>
      </c>
      <c r="I107" s="12">
        <v>6</v>
      </c>
      <c r="J107" s="13">
        <f t="shared" si="10"/>
        <v>5.0590219224283303E-3</v>
      </c>
      <c r="K107" s="11">
        <v>142</v>
      </c>
      <c r="L107" s="14">
        <f t="shared" si="11"/>
        <v>0.11973018549747048</v>
      </c>
      <c r="M107" s="12">
        <v>49</v>
      </c>
      <c r="N107" s="13">
        <f t="shared" si="12"/>
        <v>4.1315345699831363E-2</v>
      </c>
      <c r="O107" s="11">
        <v>795</v>
      </c>
      <c r="P107" s="22">
        <f t="shared" si="13"/>
        <v>0.6703204047217538</v>
      </c>
      <c r="Q107" s="12">
        <v>9</v>
      </c>
      <c r="R107" s="13">
        <f t="shared" si="14"/>
        <v>7.5885328836424954E-3</v>
      </c>
      <c r="S107" s="5">
        <v>1800</v>
      </c>
      <c r="T107" s="5">
        <v>1158</v>
      </c>
      <c r="U107" s="4">
        <v>28</v>
      </c>
      <c r="V107" s="5">
        <v>614</v>
      </c>
      <c r="W107" s="4">
        <v>28</v>
      </c>
      <c r="X107" s="5">
        <v>1158</v>
      </c>
      <c r="Y107" s="4">
        <v>16</v>
      </c>
      <c r="Z107" s="5">
        <v>1170</v>
      </c>
      <c r="AA107" s="4">
        <v>50</v>
      </c>
      <c r="AB107" s="5">
        <v>38</v>
      </c>
      <c r="AC107" s="4">
        <v>34</v>
      </c>
      <c r="AD107" s="5">
        <v>12</v>
      </c>
      <c r="AE107" s="4">
        <v>0</v>
      </c>
      <c r="AF107" s="5">
        <v>0</v>
      </c>
      <c r="AG107" s="4">
        <v>0</v>
      </c>
      <c r="AH107" s="5">
        <v>0</v>
      </c>
      <c r="AI107" s="3"/>
      <c r="AJ107" s="3"/>
      <c r="AK107" s="3"/>
      <c r="AL107" s="3"/>
      <c r="AM107" s="3"/>
    </row>
    <row r="108" spans="1:39" x14ac:dyDescent="0.25">
      <c r="A108" s="24" t="s">
        <v>12</v>
      </c>
      <c r="B108" s="21">
        <v>106</v>
      </c>
      <c r="C108" s="11">
        <v>1537</v>
      </c>
      <c r="D108" s="17">
        <f t="shared" si="15"/>
        <v>0.61241830065359482</v>
      </c>
      <c r="E108" s="12">
        <v>102</v>
      </c>
      <c r="F108" s="13">
        <f t="shared" si="8"/>
        <v>0.10885805763073639</v>
      </c>
      <c r="G108" s="11">
        <v>41</v>
      </c>
      <c r="H108" s="14">
        <f t="shared" si="9"/>
        <v>4.3756670224119533E-2</v>
      </c>
      <c r="I108" s="12">
        <v>3</v>
      </c>
      <c r="J108" s="13">
        <f t="shared" si="10"/>
        <v>3.2017075773745998E-3</v>
      </c>
      <c r="K108" s="11">
        <v>192</v>
      </c>
      <c r="L108" s="14">
        <f t="shared" si="11"/>
        <v>0.20490928495197439</v>
      </c>
      <c r="M108" s="12">
        <v>5</v>
      </c>
      <c r="N108" s="13">
        <f t="shared" si="12"/>
        <v>5.3361792956243331E-3</v>
      </c>
      <c r="O108" s="11">
        <v>591</v>
      </c>
      <c r="P108" s="22">
        <f t="shared" si="13"/>
        <v>0.63073639274279614</v>
      </c>
      <c r="Q108" s="12">
        <v>3</v>
      </c>
      <c r="R108" s="13">
        <f t="shared" si="14"/>
        <v>3.2017075773745998E-3</v>
      </c>
      <c r="S108" s="5">
        <v>1500</v>
      </c>
      <c r="T108" s="5">
        <v>895</v>
      </c>
      <c r="U108" s="4">
        <v>42</v>
      </c>
      <c r="V108" s="5">
        <v>563</v>
      </c>
      <c r="W108" s="4">
        <v>42</v>
      </c>
      <c r="X108" s="5">
        <v>895</v>
      </c>
      <c r="Y108" s="4">
        <v>0</v>
      </c>
      <c r="Z108" s="5">
        <v>937</v>
      </c>
      <c r="AA108" s="4">
        <v>50</v>
      </c>
      <c r="AB108" s="5">
        <v>24</v>
      </c>
      <c r="AC108" s="4">
        <v>17</v>
      </c>
      <c r="AD108" s="5">
        <v>26</v>
      </c>
      <c r="AE108" s="4">
        <v>0</v>
      </c>
      <c r="AF108" s="5">
        <v>0</v>
      </c>
      <c r="AG108" s="4">
        <v>0</v>
      </c>
      <c r="AH108" s="5">
        <v>0</v>
      </c>
      <c r="AI108" s="3"/>
      <c r="AJ108" s="3"/>
      <c r="AK108" s="3"/>
      <c r="AL108" s="3"/>
      <c r="AM108" s="3"/>
    </row>
    <row r="109" spans="1:39" x14ac:dyDescent="0.25">
      <c r="A109" s="24" t="s">
        <v>12</v>
      </c>
      <c r="B109" s="21">
        <v>107</v>
      </c>
      <c r="C109" s="11">
        <v>870</v>
      </c>
      <c r="D109" s="17">
        <f t="shared" si="15"/>
        <v>0.62427745664739887</v>
      </c>
      <c r="E109" s="12">
        <v>55</v>
      </c>
      <c r="F109" s="13">
        <f t="shared" si="8"/>
        <v>0.10185185185185185</v>
      </c>
      <c r="G109" s="11">
        <v>43</v>
      </c>
      <c r="H109" s="14">
        <f t="shared" si="9"/>
        <v>7.9629629629629634E-2</v>
      </c>
      <c r="I109" s="12">
        <v>1</v>
      </c>
      <c r="J109" s="13">
        <f t="shared" si="10"/>
        <v>1.8518518518518519E-3</v>
      </c>
      <c r="K109" s="11">
        <v>83</v>
      </c>
      <c r="L109" s="14">
        <f t="shared" si="11"/>
        <v>0.1537037037037037</v>
      </c>
      <c r="M109" s="12">
        <v>11</v>
      </c>
      <c r="N109" s="13">
        <f t="shared" si="12"/>
        <v>2.0370370370370372E-2</v>
      </c>
      <c r="O109" s="11">
        <v>332</v>
      </c>
      <c r="P109" s="22">
        <f t="shared" si="13"/>
        <v>0.61481481481481481</v>
      </c>
      <c r="Q109" s="12">
        <v>7</v>
      </c>
      <c r="R109" s="13">
        <f t="shared" si="14"/>
        <v>1.2962962962962963E-2</v>
      </c>
      <c r="S109" s="5">
        <v>800</v>
      </c>
      <c r="T109" s="5">
        <v>527</v>
      </c>
      <c r="U109" s="4">
        <v>15</v>
      </c>
      <c r="V109" s="5">
        <v>258</v>
      </c>
      <c r="W109" s="4">
        <v>15</v>
      </c>
      <c r="X109" s="5">
        <v>525</v>
      </c>
      <c r="Y109" s="4">
        <v>8</v>
      </c>
      <c r="Z109" s="5">
        <v>532</v>
      </c>
      <c r="AA109" s="4">
        <v>50</v>
      </c>
      <c r="AB109" s="5">
        <v>10</v>
      </c>
      <c r="AC109" s="4">
        <v>5</v>
      </c>
      <c r="AD109" s="5">
        <v>40</v>
      </c>
      <c r="AE109" s="4">
        <v>0</v>
      </c>
      <c r="AF109" s="5">
        <v>0</v>
      </c>
      <c r="AG109" s="4">
        <v>0</v>
      </c>
      <c r="AH109" s="5">
        <v>0</v>
      </c>
      <c r="AI109" s="3"/>
      <c r="AJ109" s="3"/>
      <c r="AK109" s="3"/>
      <c r="AL109" s="3"/>
      <c r="AM109" s="3"/>
    </row>
    <row r="110" spans="1:39" x14ac:dyDescent="0.25">
      <c r="A110" s="24" t="s">
        <v>12</v>
      </c>
      <c r="B110" s="21">
        <v>108</v>
      </c>
      <c r="C110" s="11">
        <v>1721</v>
      </c>
      <c r="D110" s="17">
        <f t="shared" si="15"/>
        <v>0.59745517640254486</v>
      </c>
      <c r="E110" s="12">
        <v>141</v>
      </c>
      <c r="F110" s="13">
        <f t="shared" si="8"/>
        <v>0.13649564375605033</v>
      </c>
      <c r="G110" s="11">
        <v>23</v>
      </c>
      <c r="H110" s="14">
        <f t="shared" si="9"/>
        <v>2.2265246853823813E-2</v>
      </c>
      <c r="I110" s="12">
        <v>2</v>
      </c>
      <c r="J110" s="13">
        <f t="shared" si="10"/>
        <v>1.9361084220716361E-3</v>
      </c>
      <c r="K110" s="11">
        <v>183</v>
      </c>
      <c r="L110" s="14">
        <f t="shared" si="11"/>
        <v>0.17715392061955471</v>
      </c>
      <c r="M110" s="12">
        <v>3</v>
      </c>
      <c r="N110" s="13">
        <f t="shared" si="12"/>
        <v>2.9041626331074541E-3</v>
      </c>
      <c r="O110" s="11">
        <v>676</v>
      </c>
      <c r="P110" s="22">
        <f t="shared" si="13"/>
        <v>0.65440464666021292</v>
      </c>
      <c r="Q110" s="12">
        <v>1</v>
      </c>
      <c r="R110" s="13">
        <f t="shared" si="14"/>
        <v>9.6805421103581804E-4</v>
      </c>
      <c r="S110" s="5">
        <v>1600</v>
      </c>
      <c r="T110" s="5">
        <v>1005</v>
      </c>
      <c r="U110" s="4">
        <v>28</v>
      </c>
      <c r="V110" s="5">
        <v>567</v>
      </c>
      <c r="W110" s="4">
        <v>28</v>
      </c>
      <c r="X110" s="5">
        <v>1005</v>
      </c>
      <c r="Y110" s="4">
        <v>4</v>
      </c>
      <c r="Z110" s="5">
        <v>1029</v>
      </c>
      <c r="AA110" s="4">
        <v>50</v>
      </c>
      <c r="AB110" s="5">
        <v>24</v>
      </c>
      <c r="AC110" s="4">
        <v>32</v>
      </c>
      <c r="AD110" s="5">
        <v>26</v>
      </c>
      <c r="AE110" s="4">
        <v>2</v>
      </c>
      <c r="AF110" s="5">
        <v>0</v>
      </c>
      <c r="AG110" s="4">
        <v>0</v>
      </c>
      <c r="AH110" s="5">
        <v>0</v>
      </c>
      <c r="AI110" s="3"/>
      <c r="AJ110" s="3"/>
      <c r="AK110" s="3"/>
      <c r="AL110" s="3"/>
      <c r="AM110" s="3"/>
    </row>
    <row r="111" spans="1:39" x14ac:dyDescent="0.25">
      <c r="A111" s="24" t="s">
        <v>12</v>
      </c>
      <c r="B111" s="21">
        <v>109</v>
      </c>
      <c r="C111" s="11">
        <v>2855</v>
      </c>
      <c r="D111" s="17">
        <f t="shared" si="15"/>
        <v>0.61598028863076382</v>
      </c>
      <c r="E111" s="12">
        <v>265</v>
      </c>
      <c r="F111" s="13">
        <f t="shared" si="8"/>
        <v>0.15142857142857144</v>
      </c>
      <c r="G111" s="11">
        <v>174</v>
      </c>
      <c r="H111" s="14">
        <f t="shared" si="9"/>
        <v>9.9428571428571422E-2</v>
      </c>
      <c r="I111" s="12">
        <v>20</v>
      </c>
      <c r="J111" s="13">
        <f t="shared" si="10"/>
        <v>1.1428571428571429E-2</v>
      </c>
      <c r="K111" s="11">
        <v>357</v>
      </c>
      <c r="L111" s="14">
        <f t="shared" si="11"/>
        <v>0.20399999999999999</v>
      </c>
      <c r="M111" s="12">
        <v>119</v>
      </c>
      <c r="N111" s="13">
        <f t="shared" si="12"/>
        <v>6.8000000000000005E-2</v>
      </c>
      <c r="O111" s="11">
        <v>745</v>
      </c>
      <c r="P111" s="22">
        <f t="shared" si="13"/>
        <v>0.42571428571428571</v>
      </c>
      <c r="Q111" s="12">
        <v>23</v>
      </c>
      <c r="R111" s="13">
        <f t="shared" si="14"/>
        <v>1.3142857142857144E-2</v>
      </c>
      <c r="S111" s="5">
        <v>2600</v>
      </c>
      <c r="T111" s="5">
        <v>1704</v>
      </c>
      <c r="U111" s="4">
        <v>46</v>
      </c>
      <c r="V111" s="5">
        <v>850</v>
      </c>
      <c r="W111" s="4">
        <v>46</v>
      </c>
      <c r="X111" s="5">
        <v>1704</v>
      </c>
      <c r="Y111" s="4">
        <v>47</v>
      </c>
      <c r="Z111" s="5">
        <v>1703</v>
      </c>
      <c r="AA111" s="4">
        <v>50</v>
      </c>
      <c r="AB111" s="5">
        <v>39</v>
      </c>
      <c r="AC111" s="4">
        <v>25</v>
      </c>
      <c r="AD111" s="5">
        <v>11</v>
      </c>
      <c r="AE111" s="4">
        <v>0</v>
      </c>
      <c r="AF111" s="5">
        <v>0</v>
      </c>
      <c r="AG111" s="4">
        <v>0</v>
      </c>
      <c r="AH111" s="5">
        <v>0</v>
      </c>
      <c r="AI111" s="3"/>
      <c r="AJ111" s="3"/>
      <c r="AK111" s="3"/>
      <c r="AL111" s="3"/>
      <c r="AM111" s="3"/>
    </row>
    <row r="112" spans="1:39" x14ac:dyDescent="0.25">
      <c r="A112" s="24" t="s">
        <v>12</v>
      </c>
      <c r="B112" s="21">
        <v>110</v>
      </c>
      <c r="C112" s="11">
        <v>2230</v>
      </c>
      <c r="D112" s="17">
        <f t="shared" si="15"/>
        <v>0.71813285457809695</v>
      </c>
      <c r="E112" s="12">
        <v>158</v>
      </c>
      <c r="F112" s="13">
        <f t="shared" si="8"/>
        <v>9.8750000000000004E-2</v>
      </c>
      <c r="G112" s="11">
        <v>137</v>
      </c>
      <c r="H112" s="14">
        <f t="shared" si="9"/>
        <v>8.5625000000000007E-2</v>
      </c>
      <c r="I112" s="12">
        <v>15</v>
      </c>
      <c r="J112" s="13">
        <f t="shared" si="10"/>
        <v>9.3749999999999997E-3</v>
      </c>
      <c r="K112" s="11">
        <v>206</v>
      </c>
      <c r="L112" s="14">
        <f t="shared" si="11"/>
        <v>0.12875</v>
      </c>
      <c r="M112" s="12">
        <v>17</v>
      </c>
      <c r="N112" s="13">
        <f t="shared" si="12"/>
        <v>1.0625000000000001E-2</v>
      </c>
      <c r="O112" s="11">
        <v>1047</v>
      </c>
      <c r="P112" s="22">
        <f t="shared" si="13"/>
        <v>0.65437500000000004</v>
      </c>
      <c r="Q112" s="12">
        <v>5</v>
      </c>
      <c r="R112" s="13">
        <f t="shared" si="14"/>
        <v>3.1250000000000002E-3</v>
      </c>
      <c r="S112" s="5">
        <v>2100</v>
      </c>
      <c r="T112" s="5">
        <v>1565</v>
      </c>
      <c r="U112" s="4">
        <v>35</v>
      </c>
      <c r="V112" s="5">
        <v>500</v>
      </c>
      <c r="W112" s="4">
        <v>35</v>
      </c>
      <c r="X112" s="5">
        <v>1565</v>
      </c>
      <c r="Y112" s="4">
        <v>15</v>
      </c>
      <c r="Z112" s="5">
        <v>1585</v>
      </c>
      <c r="AA112" s="4">
        <v>50</v>
      </c>
      <c r="AB112" s="5">
        <v>23</v>
      </c>
      <c r="AC112" s="4">
        <v>21</v>
      </c>
      <c r="AD112" s="5">
        <v>27</v>
      </c>
      <c r="AE112" s="4">
        <v>0</v>
      </c>
      <c r="AF112" s="5">
        <v>0</v>
      </c>
      <c r="AG112" s="4">
        <v>0</v>
      </c>
      <c r="AH112" s="5">
        <v>0</v>
      </c>
      <c r="AI112" s="3"/>
      <c r="AJ112" s="3"/>
      <c r="AK112" s="3"/>
      <c r="AL112" s="3"/>
      <c r="AM112" s="3"/>
    </row>
    <row r="113" spans="1:39" x14ac:dyDescent="0.25">
      <c r="A113" s="24" t="s">
        <v>12</v>
      </c>
      <c r="B113" s="21">
        <v>111</v>
      </c>
      <c r="C113" s="11">
        <v>2508</v>
      </c>
      <c r="D113" s="17">
        <f t="shared" si="15"/>
        <v>0.75159235668789814</v>
      </c>
      <c r="E113" s="12">
        <v>200</v>
      </c>
      <c r="F113" s="13">
        <f t="shared" si="8"/>
        <v>0.1059322033898305</v>
      </c>
      <c r="G113" s="11">
        <v>129</v>
      </c>
      <c r="H113" s="14">
        <f t="shared" si="9"/>
        <v>6.8326271186440676E-2</v>
      </c>
      <c r="I113" s="12">
        <v>30</v>
      </c>
      <c r="J113" s="13">
        <f t="shared" si="10"/>
        <v>1.5889830508474576E-2</v>
      </c>
      <c r="K113" s="11">
        <v>294</v>
      </c>
      <c r="L113" s="14">
        <f t="shared" si="11"/>
        <v>0.15572033898305085</v>
      </c>
      <c r="M113" s="12">
        <v>100</v>
      </c>
      <c r="N113" s="13">
        <f t="shared" si="12"/>
        <v>5.2966101694915252E-2</v>
      </c>
      <c r="O113" s="11">
        <v>1069</v>
      </c>
      <c r="P113" s="22">
        <f t="shared" si="13"/>
        <v>0.56620762711864403</v>
      </c>
      <c r="Q113" s="12">
        <v>24</v>
      </c>
      <c r="R113" s="13">
        <f t="shared" si="14"/>
        <v>1.2711864406779662E-2</v>
      </c>
      <c r="S113" s="5">
        <v>2400</v>
      </c>
      <c r="T113" s="5">
        <v>1860</v>
      </c>
      <c r="U113" s="4">
        <v>58</v>
      </c>
      <c r="V113" s="5">
        <v>482</v>
      </c>
      <c r="W113" s="4">
        <v>58</v>
      </c>
      <c r="X113" s="5">
        <v>1830</v>
      </c>
      <c r="Y113" s="4">
        <v>42</v>
      </c>
      <c r="Z113" s="5">
        <v>1846</v>
      </c>
      <c r="AA113" s="4">
        <v>50</v>
      </c>
      <c r="AB113" s="5">
        <v>33</v>
      </c>
      <c r="AC113" s="4">
        <v>37</v>
      </c>
      <c r="AD113" s="5">
        <v>17</v>
      </c>
      <c r="AE113" s="4">
        <v>0</v>
      </c>
      <c r="AF113" s="5">
        <v>0</v>
      </c>
      <c r="AG113" s="4">
        <v>0</v>
      </c>
      <c r="AH113" s="5">
        <v>0</v>
      </c>
      <c r="AI113" s="3"/>
      <c r="AJ113" s="3"/>
      <c r="AK113" s="3"/>
      <c r="AL113" s="3"/>
      <c r="AM113" s="3"/>
    </row>
    <row r="114" spans="1:39" x14ac:dyDescent="0.25">
      <c r="A114" s="24" t="s">
        <v>12</v>
      </c>
      <c r="B114" s="21">
        <v>112</v>
      </c>
      <c r="C114" s="11">
        <v>2333</v>
      </c>
      <c r="D114" s="17">
        <f t="shared" si="15"/>
        <v>0.41932700603968937</v>
      </c>
      <c r="E114" s="12">
        <v>183</v>
      </c>
      <c r="F114" s="13">
        <f t="shared" si="8"/>
        <v>0.18827160493827161</v>
      </c>
      <c r="G114" s="11">
        <v>101</v>
      </c>
      <c r="H114" s="14">
        <f t="shared" si="9"/>
        <v>0.10390946502057613</v>
      </c>
      <c r="I114" s="12">
        <v>6</v>
      </c>
      <c r="J114" s="13">
        <f t="shared" si="10"/>
        <v>6.1728395061728392E-3</v>
      </c>
      <c r="K114" s="11">
        <v>240</v>
      </c>
      <c r="L114" s="14">
        <f t="shared" si="11"/>
        <v>0.24691358024691357</v>
      </c>
      <c r="M114" s="12">
        <v>35</v>
      </c>
      <c r="N114" s="13">
        <f t="shared" si="12"/>
        <v>3.60082304526749E-2</v>
      </c>
      <c r="O114" s="11">
        <v>376</v>
      </c>
      <c r="P114" s="22">
        <f t="shared" si="13"/>
        <v>0.38683127572016462</v>
      </c>
      <c r="Q114" s="12">
        <v>8</v>
      </c>
      <c r="R114" s="13">
        <f t="shared" si="14"/>
        <v>8.23045267489712E-3</v>
      </c>
      <c r="S114" s="5">
        <v>2200</v>
      </c>
      <c r="T114" s="5">
        <v>943</v>
      </c>
      <c r="U114" s="4">
        <v>29</v>
      </c>
      <c r="V114" s="5">
        <v>1228</v>
      </c>
      <c r="W114" s="4">
        <v>29</v>
      </c>
      <c r="X114" s="5">
        <v>943</v>
      </c>
      <c r="Y114" s="4">
        <v>23</v>
      </c>
      <c r="Z114" s="5">
        <v>949</v>
      </c>
      <c r="AA114" s="4">
        <v>50</v>
      </c>
      <c r="AB114" s="5">
        <v>34</v>
      </c>
      <c r="AC114" s="4">
        <v>19</v>
      </c>
      <c r="AD114" s="5">
        <v>16</v>
      </c>
      <c r="AE114" s="4">
        <v>0</v>
      </c>
      <c r="AF114" s="5">
        <v>0</v>
      </c>
      <c r="AG114" s="4">
        <v>0</v>
      </c>
      <c r="AH114" s="5">
        <v>0</v>
      </c>
      <c r="AI114" s="3"/>
      <c r="AJ114" s="3"/>
      <c r="AK114" s="3"/>
      <c r="AL114" s="3"/>
      <c r="AM114" s="3"/>
    </row>
    <row r="115" spans="1:39" x14ac:dyDescent="0.25">
      <c r="A115" s="24" t="s">
        <v>12</v>
      </c>
      <c r="B115" s="21">
        <v>113</v>
      </c>
      <c r="C115" s="11">
        <v>1741</v>
      </c>
      <c r="D115" s="17">
        <f t="shared" si="15"/>
        <v>0.60518731988472618</v>
      </c>
      <c r="E115" s="12">
        <v>102</v>
      </c>
      <c r="F115" s="13">
        <f t="shared" si="8"/>
        <v>9.7142857142857142E-2</v>
      </c>
      <c r="G115" s="11">
        <v>105</v>
      </c>
      <c r="H115" s="14">
        <f t="shared" si="9"/>
        <v>0.1</v>
      </c>
      <c r="I115" s="12">
        <v>9</v>
      </c>
      <c r="J115" s="13">
        <f t="shared" si="10"/>
        <v>8.5714285714285719E-3</v>
      </c>
      <c r="K115" s="11">
        <v>149</v>
      </c>
      <c r="L115" s="14">
        <f t="shared" si="11"/>
        <v>0.14190476190476189</v>
      </c>
      <c r="M115" s="12">
        <v>44</v>
      </c>
      <c r="N115" s="13">
        <f t="shared" si="12"/>
        <v>4.1904761904761903E-2</v>
      </c>
      <c r="O115" s="11">
        <v>602</v>
      </c>
      <c r="P115" s="22">
        <f t="shared" si="13"/>
        <v>0.57333333333333336</v>
      </c>
      <c r="Q115" s="12">
        <v>9</v>
      </c>
      <c r="R115" s="13">
        <f t="shared" si="14"/>
        <v>8.5714285714285719E-3</v>
      </c>
      <c r="S115" s="5">
        <v>1600</v>
      </c>
      <c r="T115" s="5">
        <v>1033</v>
      </c>
      <c r="U115" s="4">
        <v>19</v>
      </c>
      <c r="V115" s="5">
        <v>548</v>
      </c>
      <c r="W115" s="4">
        <v>19</v>
      </c>
      <c r="X115" s="5">
        <v>1031</v>
      </c>
      <c r="Y115" s="4">
        <v>30</v>
      </c>
      <c r="Z115" s="5">
        <v>1020</v>
      </c>
      <c r="AA115" s="4">
        <v>50</v>
      </c>
      <c r="AB115" s="5">
        <v>21</v>
      </c>
      <c r="AC115" s="4">
        <v>15</v>
      </c>
      <c r="AD115" s="5">
        <v>29</v>
      </c>
      <c r="AE115" s="4">
        <v>0</v>
      </c>
      <c r="AF115" s="5">
        <v>0</v>
      </c>
      <c r="AG115" s="4">
        <v>0</v>
      </c>
      <c r="AH115" s="5">
        <v>0</v>
      </c>
      <c r="AI115" s="3"/>
      <c r="AJ115" s="3"/>
      <c r="AK115" s="3"/>
      <c r="AL115" s="3"/>
      <c r="AM115" s="3"/>
    </row>
    <row r="116" spans="1:39" x14ac:dyDescent="0.25">
      <c r="A116" s="24" t="s">
        <v>12</v>
      </c>
      <c r="B116" s="21">
        <v>114</v>
      </c>
      <c r="C116" s="11">
        <v>650</v>
      </c>
      <c r="D116" s="17">
        <f t="shared" si="15"/>
        <v>0.76234567901234573</v>
      </c>
      <c r="E116" s="12">
        <v>34</v>
      </c>
      <c r="F116" s="13">
        <f t="shared" si="8"/>
        <v>6.8825910931174086E-2</v>
      </c>
      <c r="G116" s="11">
        <v>33</v>
      </c>
      <c r="H116" s="14">
        <f t="shared" si="9"/>
        <v>6.6801619433198386E-2</v>
      </c>
      <c r="I116" s="12">
        <v>2</v>
      </c>
      <c r="J116" s="13">
        <f t="shared" si="10"/>
        <v>4.048582995951417E-3</v>
      </c>
      <c r="K116" s="11">
        <v>68</v>
      </c>
      <c r="L116" s="14">
        <f t="shared" si="11"/>
        <v>0.13765182186234817</v>
      </c>
      <c r="M116" s="12">
        <v>8</v>
      </c>
      <c r="N116" s="13">
        <f t="shared" si="12"/>
        <v>1.6194331983805668E-2</v>
      </c>
      <c r="O116" s="11">
        <v>333</v>
      </c>
      <c r="P116" s="22">
        <f t="shared" si="13"/>
        <v>0.67408906882591091</v>
      </c>
      <c r="Q116" s="12">
        <v>8</v>
      </c>
      <c r="R116" s="13">
        <f t="shared" si="14"/>
        <v>1.6194331983805668E-2</v>
      </c>
      <c r="S116" s="5">
        <v>600</v>
      </c>
      <c r="T116" s="5">
        <v>475</v>
      </c>
      <c r="U116" s="4">
        <v>19</v>
      </c>
      <c r="V116" s="5">
        <v>106</v>
      </c>
      <c r="W116" s="4">
        <v>19</v>
      </c>
      <c r="X116" s="5">
        <v>475</v>
      </c>
      <c r="Y116" s="4">
        <v>8</v>
      </c>
      <c r="Z116" s="5">
        <v>486</v>
      </c>
      <c r="AA116" s="4">
        <v>50</v>
      </c>
      <c r="AB116" s="5">
        <v>9</v>
      </c>
      <c r="AC116" s="4">
        <v>7</v>
      </c>
      <c r="AD116" s="5">
        <v>41</v>
      </c>
      <c r="AE116" s="4">
        <v>0</v>
      </c>
      <c r="AF116" s="5">
        <v>0</v>
      </c>
      <c r="AG116" s="4">
        <v>0</v>
      </c>
      <c r="AH116" s="5">
        <v>0</v>
      </c>
      <c r="AI116" s="3"/>
      <c r="AJ116" s="3"/>
      <c r="AK116" s="3"/>
      <c r="AL116" s="3"/>
      <c r="AM116" s="3"/>
    </row>
    <row r="117" spans="1:39" x14ac:dyDescent="0.25">
      <c r="A117" s="24" t="s">
        <v>12</v>
      </c>
      <c r="B117" s="21">
        <v>115</v>
      </c>
      <c r="C117" s="11">
        <v>1180</v>
      </c>
      <c r="D117" s="17">
        <f t="shared" si="15"/>
        <v>0.71935756551141161</v>
      </c>
      <c r="E117" s="12">
        <v>128</v>
      </c>
      <c r="F117" s="13">
        <f t="shared" si="8"/>
        <v>0.15041128084606345</v>
      </c>
      <c r="G117" s="11">
        <v>42</v>
      </c>
      <c r="H117" s="14">
        <f t="shared" si="9"/>
        <v>4.935370152761457E-2</v>
      </c>
      <c r="I117" s="12">
        <v>0</v>
      </c>
      <c r="J117" s="13">
        <f t="shared" si="10"/>
        <v>0</v>
      </c>
      <c r="K117" s="11">
        <v>102</v>
      </c>
      <c r="L117" s="14">
        <f t="shared" si="11"/>
        <v>0.11985898942420682</v>
      </c>
      <c r="M117" s="12">
        <v>9</v>
      </c>
      <c r="N117" s="13">
        <f t="shared" si="12"/>
        <v>1.0575793184488837E-2</v>
      </c>
      <c r="O117" s="11">
        <v>570</v>
      </c>
      <c r="P117" s="22">
        <f t="shared" si="13"/>
        <v>0.66980023501762631</v>
      </c>
      <c r="Q117" s="12">
        <v>0</v>
      </c>
      <c r="R117" s="13">
        <f t="shared" si="14"/>
        <v>0</v>
      </c>
      <c r="S117" s="5">
        <v>1050</v>
      </c>
      <c r="T117" s="5">
        <v>830</v>
      </c>
      <c r="U117" s="4">
        <v>21</v>
      </c>
      <c r="V117" s="5">
        <v>199</v>
      </c>
      <c r="W117" s="4">
        <v>21</v>
      </c>
      <c r="X117" s="5">
        <v>830</v>
      </c>
      <c r="Y117" s="4">
        <v>0</v>
      </c>
      <c r="Z117" s="5">
        <v>851</v>
      </c>
      <c r="AA117" s="4">
        <v>50</v>
      </c>
      <c r="AB117" s="5">
        <v>16</v>
      </c>
      <c r="AC117" s="4">
        <v>19</v>
      </c>
      <c r="AD117" s="5">
        <v>34</v>
      </c>
      <c r="AE117" s="4">
        <v>0</v>
      </c>
      <c r="AF117" s="5">
        <v>0</v>
      </c>
      <c r="AG117" s="4">
        <v>0</v>
      </c>
      <c r="AH117" s="5">
        <v>0</v>
      </c>
      <c r="AI117" s="3"/>
      <c r="AJ117" s="3"/>
      <c r="AK117" s="3"/>
      <c r="AL117" s="3"/>
      <c r="AM117" s="3"/>
    </row>
    <row r="118" spans="1:39" x14ac:dyDescent="0.25">
      <c r="A118" s="24" t="s">
        <v>12</v>
      </c>
      <c r="B118" s="21">
        <v>116</v>
      </c>
      <c r="C118" s="11">
        <v>1939</v>
      </c>
      <c r="D118" s="17">
        <f t="shared" si="15"/>
        <v>0.61725206611570249</v>
      </c>
      <c r="E118" s="12">
        <v>144</v>
      </c>
      <c r="F118" s="13">
        <f t="shared" si="8"/>
        <v>0.1205020920502092</v>
      </c>
      <c r="G118" s="11">
        <v>109</v>
      </c>
      <c r="H118" s="14">
        <f t="shared" si="9"/>
        <v>9.1213389121338917E-2</v>
      </c>
      <c r="I118" s="12">
        <v>9</v>
      </c>
      <c r="J118" s="13">
        <f t="shared" si="10"/>
        <v>7.5313807531380752E-3</v>
      </c>
      <c r="K118" s="11">
        <v>177</v>
      </c>
      <c r="L118" s="14">
        <f t="shared" si="11"/>
        <v>0.14811715481171547</v>
      </c>
      <c r="M118" s="12">
        <v>19</v>
      </c>
      <c r="N118" s="13">
        <f t="shared" si="12"/>
        <v>1.5899581589958158E-2</v>
      </c>
      <c r="O118" s="11">
        <v>702</v>
      </c>
      <c r="P118" s="22">
        <f t="shared" si="13"/>
        <v>0.58744769874476988</v>
      </c>
      <c r="Q118" s="12">
        <v>8</v>
      </c>
      <c r="R118" s="13">
        <f t="shared" si="14"/>
        <v>6.6945606694560665E-3</v>
      </c>
      <c r="S118" s="5">
        <v>1800</v>
      </c>
      <c r="T118" s="5">
        <v>1171</v>
      </c>
      <c r="U118" s="4">
        <v>25</v>
      </c>
      <c r="V118" s="5">
        <v>604</v>
      </c>
      <c r="W118" s="4">
        <v>25</v>
      </c>
      <c r="X118" s="5">
        <v>1170</v>
      </c>
      <c r="Y118" s="4">
        <v>27</v>
      </c>
      <c r="Z118" s="5">
        <v>1168</v>
      </c>
      <c r="AA118" s="4">
        <v>50</v>
      </c>
      <c r="AB118" s="5">
        <v>19</v>
      </c>
      <c r="AC118" s="4">
        <v>16</v>
      </c>
      <c r="AD118" s="5">
        <v>31</v>
      </c>
      <c r="AE118" s="4">
        <v>1</v>
      </c>
      <c r="AF118" s="5">
        <v>0</v>
      </c>
      <c r="AG118" s="4">
        <v>0</v>
      </c>
      <c r="AH118" s="5">
        <v>0</v>
      </c>
      <c r="AI118" s="3"/>
      <c r="AJ118" s="3"/>
      <c r="AK118" s="3"/>
      <c r="AL118" s="3"/>
      <c r="AM118" s="3"/>
    </row>
    <row r="119" spans="1:39" x14ac:dyDescent="0.25">
      <c r="A119" s="24" t="s">
        <v>12</v>
      </c>
      <c r="B119" s="21">
        <v>117</v>
      </c>
      <c r="C119" s="11">
        <v>2068</v>
      </c>
      <c r="D119" s="17">
        <f t="shared" si="15"/>
        <v>0.70730527334300919</v>
      </c>
      <c r="E119" s="12">
        <v>44</v>
      </c>
      <c r="F119" s="13">
        <f t="shared" si="8"/>
        <v>3.0095759233926128E-2</v>
      </c>
      <c r="G119" s="11">
        <v>44</v>
      </c>
      <c r="H119" s="14">
        <f t="shared" si="9"/>
        <v>3.0095759233926128E-2</v>
      </c>
      <c r="I119" s="12">
        <v>0</v>
      </c>
      <c r="J119" s="13">
        <f t="shared" si="10"/>
        <v>0</v>
      </c>
      <c r="K119" s="11">
        <v>117</v>
      </c>
      <c r="L119" s="14">
        <f t="shared" si="11"/>
        <v>8.0027359781121757E-2</v>
      </c>
      <c r="M119" s="12">
        <v>0</v>
      </c>
      <c r="N119" s="13">
        <f t="shared" si="12"/>
        <v>0</v>
      </c>
      <c r="O119" s="11">
        <v>1257</v>
      </c>
      <c r="P119" s="22">
        <f t="shared" si="13"/>
        <v>0.85978112175102595</v>
      </c>
      <c r="Q119" s="12">
        <v>0</v>
      </c>
      <c r="R119" s="13">
        <f t="shared" si="14"/>
        <v>0</v>
      </c>
      <c r="S119" s="5">
        <v>2000</v>
      </c>
      <c r="T119" s="5">
        <v>1463</v>
      </c>
      <c r="U119" s="4">
        <v>37</v>
      </c>
      <c r="V119" s="5">
        <v>500</v>
      </c>
      <c r="W119" s="4">
        <v>37</v>
      </c>
      <c r="X119" s="5">
        <v>1425</v>
      </c>
      <c r="Y119" s="4">
        <v>0</v>
      </c>
      <c r="Z119" s="5">
        <v>1462</v>
      </c>
      <c r="AA119" s="4">
        <v>50</v>
      </c>
      <c r="AB119" s="5">
        <v>30</v>
      </c>
      <c r="AC119" s="4">
        <v>29</v>
      </c>
      <c r="AD119" s="5">
        <v>20</v>
      </c>
      <c r="AE119" s="4">
        <v>0</v>
      </c>
      <c r="AF119" s="5">
        <v>0</v>
      </c>
      <c r="AG119" s="4">
        <v>0</v>
      </c>
      <c r="AH119" s="5">
        <v>0</v>
      </c>
      <c r="AI119" s="3"/>
      <c r="AJ119" s="3"/>
      <c r="AK119" s="3"/>
      <c r="AL119" s="3"/>
      <c r="AM119" s="3"/>
    </row>
    <row r="120" spans="1:39" x14ac:dyDescent="0.25">
      <c r="A120" s="24" t="s">
        <v>12</v>
      </c>
      <c r="B120" s="21">
        <v>118</v>
      </c>
      <c r="C120" s="11">
        <v>2108</v>
      </c>
      <c r="D120" s="17">
        <f t="shared" si="15"/>
        <v>0.60209424083769636</v>
      </c>
      <c r="E120" s="12">
        <v>93</v>
      </c>
      <c r="F120" s="13">
        <f t="shared" si="8"/>
        <v>7.3517786561264828E-2</v>
      </c>
      <c r="G120" s="11">
        <v>126</v>
      </c>
      <c r="H120" s="14">
        <f t="shared" si="9"/>
        <v>9.9604743083003947E-2</v>
      </c>
      <c r="I120" s="12">
        <v>10</v>
      </c>
      <c r="J120" s="13">
        <f t="shared" si="10"/>
        <v>7.9051383399209481E-3</v>
      </c>
      <c r="K120" s="11">
        <v>228</v>
      </c>
      <c r="L120" s="14">
        <f t="shared" si="11"/>
        <v>0.18023715415019761</v>
      </c>
      <c r="M120" s="12">
        <v>21</v>
      </c>
      <c r="N120" s="13">
        <f t="shared" si="12"/>
        <v>1.6600790513833993E-2</v>
      </c>
      <c r="O120" s="11">
        <v>754</v>
      </c>
      <c r="P120" s="22">
        <f t="shared" si="13"/>
        <v>0.59604743083003953</v>
      </c>
      <c r="Q120" s="12">
        <v>5</v>
      </c>
      <c r="R120" s="13">
        <f t="shared" si="14"/>
        <v>3.952569169960474E-3</v>
      </c>
      <c r="S120" s="5">
        <v>2000</v>
      </c>
      <c r="T120" s="5">
        <v>1191</v>
      </c>
      <c r="U120" s="4">
        <v>74</v>
      </c>
      <c r="V120" s="5">
        <v>735</v>
      </c>
      <c r="W120" s="4">
        <v>74</v>
      </c>
      <c r="X120" s="5">
        <v>1191</v>
      </c>
      <c r="Y120" s="4">
        <v>28</v>
      </c>
      <c r="Z120" s="5">
        <v>1237</v>
      </c>
      <c r="AA120" s="4">
        <v>50</v>
      </c>
      <c r="AB120" s="5">
        <v>35</v>
      </c>
      <c r="AC120" s="4">
        <v>28</v>
      </c>
      <c r="AD120" s="5">
        <v>15</v>
      </c>
      <c r="AE120" s="4">
        <v>0</v>
      </c>
      <c r="AF120" s="5">
        <v>0</v>
      </c>
      <c r="AG120" s="4">
        <v>0</v>
      </c>
      <c r="AH120" s="5">
        <v>0</v>
      </c>
      <c r="AI120" s="3"/>
      <c r="AJ120" s="3"/>
      <c r="AK120" s="3"/>
      <c r="AL120" s="3"/>
      <c r="AM120" s="3"/>
    </row>
    <row r="121" spans="1:39" x14ac:dyDescent="0.25">
      <c r="A121" s="24" t="s">
        <v>12</v>
      </c>
      <c r="B121" s="21">
        <v>119</v>
      </c>
      <c r="C121" s="11">
        <v>1165</v>
      </c>
      <c r="D121" s="17">
        <f t="shared" si="15"/>
        <v>0.64535379369138957</v>
      </c>
      <c r="E121" s="12">
        <v>71</v>
      </c>
      <c r="F121" s="13">
        <f t="shared" si="8"/>
        <v>9.3791281373844126E-2</v>
      </c>
      <c r="G121" s="11">
        <v>65</v>
      </c>
      <c r="H121" s="14">
        <f t="shared" si="9"/>
        <v>8.5865257595772793E-2</v>
      </c>
      <c r="I121" s="12">
        <v>7</v>
      </c>
      <c r="J121" s="13">
        <f t="shared" si="10"/>
        <v>9.247027741083224E-3</v>
      </c>
      <c r="K121" s="11">
        <v>134</v>
      </c>
      <c r="L121" s="14">
        <f t="shared" si="11"/>
        <v>0.17701453104359313</v>
      </c>
      <c r="M121" s="12">
        <v>23</v>
      </c>
      <c r="N121" s="13">
        <f t="shared" si="12"/>
        <v>3.0383091149273449E-2</v>
      </c>
      <c r="O121" s="11">
        <v>451</v>
      </c>
      <c r="P121" s="22">
        <f t="shared" si="13"/>
        <v>0.59577278731836192</v>
      </c>
      <c r="Q121" s="12">
        <v>1</v>
      </c>
      <c r="R121" s="13">
        <f t="shared" si="14"/>
        <v>1.321003963011889E-3</v>
      </c>
      <c r="S121" s="5">
        <v>1050</v>
      </c>
      <c r="T121" s="5">
        <v>746</v>
      </c>
      <c r="U121" s="4">
        <v>13</v>
      </c>
      <c r="V121" s="5">
        <v>291</v>
      </c>
      <c r="W121" s="4">
        <v>13</v>
      </c>
      <c r="X121" s="5">
        <v>744</v>
      </c>
      <c r="Y121" s="4">
        <v>5</v>
      </c>
      <c r="Z121" s="5">
        <v>752</v>
      </c>
      <c r="AA121" s="4">
        <v>50</v>
      </c>
      <c r="AB121" s="5">
        <v>12</v>
      </c>
      <c r="AC121" s="4">
        <v>20</v>
      </c>
      <c r="AD121" s="5">
        <v>38</v>
      </c>
      <c r="AE121" s="4">
        <v>0</v>
      </c>
      <c r="AF121" s="5">
        <v>0</v>
      </c>
      <c r="AG121" s="4">
        <v>0</v>
      </c>
      <c r="AH121" s="5">
        <v>0</v>
      </c>
      <c r="AI121" s="3"/>
      <c r="AJ121" s="3"/>
      <c r="AK121" s="3"/>
      <c r="AL121" s="3"/>
      <c r="AM121" s="3"/>
    </row>
    <row r="122" spans="1:39" x14ac:dyDescent="0.25">
      <c r="A122" s="24" t="s">
        <v>12</v>
      </c>
      <c r="B122" s="21">
        <v>120</v>
      </c>
      <c r="C122" s="11">
        <v>516</v>
      </c>
      <c r="D122" s="17">
        <f t="shared" si="15"/>
        <v>0.69029850746268662</v>
      </c>
      <c r="E122" s="12">
        <v>31</v>
      </c>
      <c r="F122" s="13">
        <f t="shared" si="8"/>
        <v>8.3783783783783788E-2</v>
      </c>
      <c r="G122" s="11">
        <v>29</v>
      </c>
      <c r="H122" s="14">
        <f t="shared" si="9"/>
        <v>7.8378378378378383E-2</v>
      </c>
      <c r="I122" s="12">
        <v>1</v>
      </c>
      <c r="J122" s="13">
        <f t="shared" si="10"/>
        <v>2.7027027027027029E-3</v>
      </c>
      <c r="K122" s="11">
        <v>56</v>
      </c>
      <c r="L122" s="14">
        <f t="shared" si="11"/>
        <v>0.15135135135135136</v>
      </c>
      <c r="M122" s="12">
        <v>6</v>
      </c>
      <c r="N122" s="13">
        <f t="shared" si="12"/>
        <v>1.6216216216216217E-2</v>
      </c>
      <c r="O122" s="11">
        <v>244</v>
      </c>
      <c r="P122" s="22">
        <f t="shared" si="13"/>
        <v>0.6594594594594595</v>
      </c>
      <c r="Q122" s="12">
        <v>1</v>
      </c>
      <c r="R122" s="13">
        <f t="shared" si="14"/>
        <v>2.7027027027027029E-3</v>
      </c>
      <c r="S122" s="5">
        <v>450</v>
      </c>
      <c r="T122" s="5">
        <v>357</v>
      </c>
      <c r="U122" s="4">
        <v>13</v>
      </c>
      <c r="V122" s="5">
        <v>80</v>
      </c>
      <c r="W122" s="4">
        <v>13</v>
      </c>
      <c r="X122" s="5">
        <v>357</v>
      </c>
      <c r="Y122" s="4">
        <v>2</v>
      </c>
      <c r="Z122" s="5">
        <v>368</v>
      </c>
      <c r="AA122" s="4">
        <v>50</v>
      </c>
      <c r="AB122" s="5">
        <v>3</v>
      </c>
      <c r="AC122" s="4">
        <v>23</v>
      </c>
      <c r="AD122" s="5">
        <v>47</v>
      </c>
      <c r="AE122" s="4">
        <v>0</v>
      </c>
      <c r="AF122" s="5">
        <v>0</v>
      </c>
      <c r="AG122" s="4">
        <v>0</v>
      </c>
      <c r="AH122" s="5">
        <v>0</v>
      </c>
      <c r="AI122" s="3"/>
      <c r="AJ122" s="3"/>
      <c r="AK122" s="3"/>
      <c r="AL122" s="3"/>
      <c r="AM122" s="3"/>
    </row>
    <row r="123" spans="1:39" x14ac:dyDescent="0.25">
      <c r="A123" s="24" t="s">
        <v>12</v>
      </c>
      <c r="B123" s="21">
        <v>121</v>
      </c>
      <c r="C123" s="11">
        <v>873</v>
      </c>
      <c r="D123" s="17">
        <f t="shared" si="15"/>
        <v>0.78857142857142859</v>
      </c>
      <c r="E123" s="12">
        <v>53</v>
      </c>
      <c r="F123" s="13">
        <f t="shared" si="8"/>
        <v>7.6811594202898556E-2</v>
      </c>
      <c r="G123" s="11">
        <v>55</v>
      </c>
      <c r="H123" s="14">
        <f t="shared" si="9"/>
        <v>7.9710144927536225E-2</v>
      </c>
      <c r="I123" s="12">
        <v>2</v>
      </c>
      <c r="J123" s="13">
        <f t="shared" si="10"/>
        <v>2.8985507246376812E-3</v>
      </c>
      <c r="K123" s="11">
        <v>90</v>
      </c>
      <c r="L123" s="14">
        <f t="shared" si="11"/>
        <v>0.13043478260869565</v>
      </c>
      <c r="M123" s="12">
        <v>3</v>
      </c>
      <c r="N123" s="13">
        <f t="shared" si="12"/>
        <v>4.3478260869565218E-3</v>
      </c>
      <c r="O123" s="11">
        <v>477</v>
      </c>
      <c r="P123" s="22">
        <f t="shared" si="13"/>
        <v>0.69130434782608696</v>
      </c>
      <c r="Q123" s="12">
        <v>1</v>
      </c>
      <c r="R123" s="13">
        <f t="shared" si="14"/>
        <v>1.4492753623188406E-3</v>
      </c>
      <c r="S123" s="5">
        <v>800</v>
      </c>
      <c r="T123" s="5">
        <v>655</v>
      </c>
      <c r="U123" s="4">
        <v>36</v>
      </c>
      <c r="V123" s="5">
        <v>109</v>
      </c>
      <c r="W123" s="4">
        <v>36</v>
      </c>
      <c r="X123" s="5">
        <v>654</v>
      </c>
      <c r="Y123" s="4">
        <v>9</v>
      </c>
      <c r="Z123" s="5">
        <v>681</v>
      </c>
      <c r="AA123" s="4">
        <v>50</v>
      </c>
      <c r="AB123" s="5">
        <v>11</v>
      </c>
      <c r="AC123" s="4">
        <v>13</v>
      </c>
      <c r="AD123" s="5">
        <v>39</v>
      </c>
      <c r="AE123" s="4">
        <v>0</v>
      </c>
      <c r="AF123" s="5">
        <v>0</v>
      </c>
      <c r="AG123" s="4">
        <v>0</v>
      </c>
      <c r="AH123" s="5">
        <v>0</v>
      </c>
      <c r="AI123" s="3"/>
      <c r="AJ123" s="3"/>
      <c r="AK123" s="3"/>
      <c r="AL123" s="3"/>
      <c r="AM123" s="3"/>
    </row>
    <row r="124" spans="1:39" x14ac:dyDescent="0.25">
      <c r="A124" s="24" t="s">
        <v>12</v>
      </c>
      <c r="B124" s="21">
        <v>122</v>
      </c>
      <c r="C124" s="11">
        <v>1646</v>
      </c>
      <c r="D124" s="17">
        <f t="shared" si="15"/>
        <v>0.64996945632254122</v>
      </c>
      <c r="E124" s="12">
        <v>120</v>
      </c>
      <c r="F124" s="13">
        <f t="shared" si="8"/>
        <v>0.11278195488721804</v>
      </c>
      <c r="G124" s="11">
        <v>96</v>
      </c>
      <c r="H124" s="14">
        <f t="shared" si="9"/>
        <v>9.0225563909774431E-2</v>
      </c>
      <c r="I124" s="12">
        <v>8</v>
      </c>
      <c r="J124" s="13">
        <f t="shared" si="10"/>
        <v>7.5187969924812026E-3</v>
      </c>
      <c r="K124" s="11">
        <v>111</v>
      </c>
      <c r="L124" s="14">
        <f t="shared" si="11"/>
        <v>0.10432330827067669</v>
      </c>
      <c r="M124" s="12">
        <v>7</v>
      </c>
      <c r="N124" s="13">
        <f t="shared" si="12"/>
        <v>6.5789473684210523E-3</v>
      </c>
      <c r="O124" s="11">
        <v>711</v>
      </c>
      <c r="P124" s="22">
        <f t="shared" si="13"/>
        <v>0.66823308270676696</v>
      </c>
      <c r="Q124" s="12">
        <v>4</v>
      </c>
      <c r="R124" s="13">
        <f t="shared" si="14"/>
        <v>3.7593984962406013E-3</v>
      </c>
      <c r="S124" s="5">
        <v>1500</v>
      </c>
      <c r="T124" s="5">
        <v>1009</v>
      </c>
      <c r="U124" s="4">
        <v>55</v>
      </c>
      <c r="V124" s="5">
        <v>436</v>
      </c>
      <c r="W124" s="4">
        <v>55</v>
      </c>
      <c r="X124" s="5">
        <v>1009</v>
      </c>
      <c r="Y124" s="4">
        <v>7</v>
      </c>
      <c r="Z124" s="5">
        <v>1057</v>
      </c>
      <c r="AA124" s="4">
        <v>50</v>
      </c>
      <c r="AB124" s="5">
        <v>24</v>
      </c>
      <c r="AC124" s="4">
        <v>15</v>
      </c>
      <c r="AD124" s="5">
        <v>26</v>
      </c>
      <c r="AE124" s="4">
        <v>0</v>
      </c>
      <c r="AF124" s="5">
        <v>0</v>
      </c>
      <c r="AG124" s="4">
        <v>0</v>
      </c>
      <c r="AH124" s="5">
        <v>0</v>
      </c>
      <c r="AI124" s="3"/>
      <c r="AJ124" s="3"/>
      <c r="AK124" s="3"/>
      <c r="AL124" s="3"/>
      <c r="AM124" s="3"/>
    </row>
    <row r="125" spans="1:39" x14ac:dyDescent="0.25">
      <c r="A125" s="24" t="s">
        <v>12</v>
      </c>
      <c r="B125" s="21">
        <v>123</v>
      </c>
      <c r="C125" s="11">
        <v>1076</v>
      </c>
      <c r="D125" s="17">
        <f t="shared" si="15"/>
        <v>0.70290534208059985</v>
      </c>
      <c r="E125" s="12">
        <v>78</v>
      </c>
      <c r="F125" s="13">
        <f t="shared" si="8"/>
        <v>0.104</v>
      </c>
      <c r="G125" s="11">
        <v>59</v>
      </c>
      <c r="H125" s="14">
        <f t="shared" si="9"/>
        <v>7.8666666666666663E-2</v>
      </c>
      <c r="I125" s="12">
        <v>3</v>
      </c>
      <c r="J125" s="13">
        <f t="shared" si="10"/>
        <v>4.0000000000000001E-3</v>
      </c>
      <c r="K125" s="11">
        <v>82</v>
      </c>
      <c r="L125" s="14">
        <f t="shared" si="11"/>
        <v>0.10933333333333334</v>
      </c>
      <c r="M125" s="12">
        <v>18</v>
      </c>
      <c r="N125" s="13">
        <f t="shared" si="12"/>
        <v>2.4E-2</v>
      </c>
      <c r="O125" s="11">
        <v>504</v>
      </c>
      <c r="P125" s="22">
        <f t="shared" si="13"/>
        <v>0.67200000000000004</v>
      </c>
      <c r="Q125" s="12">
        <v>6</v>
      </c>
      <c r="R125" s="13">
        <f t="shared" si="14"/>
        <v>8.0000000000000002E-3</v>
      </c>
      <c r="S125" s="5">
        <v>1000</v>
      </c>
      <c r="T125" s="5">
        <v>679</v>
      </c>
      <c r="U125" s="4">
        <v>71</v>
      </c>
      <c r="V125" s="5">
        <v>250</v>
      </c>
      <c r="W125" s="4">
        <v>71</v>
      </c>
      <c r="X125" s="5">
        <v>679</v>
      </c>
      <c r="Y125" s="4">
        <v>0</v>
      </c>
      <c r="Z125" s="5">
        <v>750</v>
      </c>
      <c r="AA125" s="4">
        <v>50</v>
      </c>
      <c r="AB125" s="5">
        <v>10</v>
      </c>
      <c r="AC125" s="4">
        <v>1</v>
      </c>
      <c r="AD125" s="5">
        <v>40</v>
      </c>
      <c r="AE125" s="4">
        <v>0</v>
      </c>
      <c r="AF125" s="5">
        <v>0</v>
      </c>
      <c r="AG125" s="4">
        <v>0</v>
      </c>
      <c r="AH125" s="5">
        <v>0</v>
      </c>
      <c r="AI125" s="3"/>
      <c r="AJ125" s="3"/>
      <c r="AK125" s="3"/>
      <c r="AL125" s="3"/>
      <c r="AM125" s="3"/>
    </row>
    <row r="126" spans="1:39" x14ac:dyDescent="0.25">
      <c r="A126" s="24" t="s">
        <v>12</v>
      </c>
      <c r="B126" s="21">
        <v>124</v>
      </c>
      <c r="C126" s="11">
        <v>1817</v>
      </c>
      <c r="D126" s="17">
        <f t="shared" si="15"/>
        <v>0.60724233983286913</v>
      </c>
      <c r="E126" s="12">
        <v>113</v>
      </c>
      <c r="F126" s="13">
        <f t="shared" si="8"/>
        <v>0.10366972477064221</v>
      </c>
      <c r="G126" s="11">
        <v>46</v>
      </c>
      <c r="H126" s="14">
        <f t="shared" si="9"/>
        <v>4.2201834862385323E-2</v>
      </c>
      <c r="I126" s="12">
        <v>6</v>
      </c>
      <c r="J126" s="13">
        <f t="shared" si="10"/>
        <v>5.5045871559633031E-3</v>
      </c>
      <c r="K126" s="11">
        <v>126</v>
      </c>
      <c r="L126" s="14">
        <f t="shared" si="11"/>
        <v>0.11559633027522936</v>
      </c>
      <c r="M126" s="12">
        <v>22</v>
      </c>
      <c r="N126" s="13">
        <f t="shared" si="12"/>
        <v>2.0183486238532111E-2</v>
      </c>
      <c r="O126" s="11">
        <v>730</v>
      </c>
      <c r="P126" s="22">
        <f t="shared" si="13"/>
        <v>0.66972477064220182</v>
      </c>
      <c r="Q126" s="12">
        <v>10</v>
      </c>
      <c r="R126" s="13">
        <f t="shared" si="14"/>
        <v>9.1743119266055051E-3</v>
      </c>
      <c r="S126" s="5">
        <v>1700</v>
      </c>
      <c r="T126" s="5">
        <v>1068</v>
      </c>
      <c r="U126" s="4">
        <v>22</v>
      </c>
      <c r="V126" s="5">
        <v>610</v>
      </c>
      <c r="W126" s="4">
        <v>22</v>
      </c>
      <c r="X126" s="5">
        <v>1068</v>
      </c>
      <c r="Y126" s="4">
        <v>37</v>
      </c>
      <c r="Z126" s="5">
        <v>1053</v>
      </c>
      <c r="AA126" s="4">
        <v>50</v>
      </c>
      <c r="AB126" s="5">
        <v>32</v>
      </c>
      <c r="AC126" s="4">
        <v>10</v>
      </c>
      <c r="AD126" s="5">
        <v>18</v>
      </c>
      <c r="AE126" s="4">
        <v>0</v>
      </c>
      <c r="AF126" s="5">
        <v>0</v>
      </c>
      <c r="AG126" s="4">
        <v>0</v>
      </c>
      <c r="AH126" s="5">
        <v>0</v>
      </c>
      <c r="AI126" s="3"/>
      <c r="AJ126" s="3"/>
      <c r="AK126" s="3"/>
      <c r="AL126" s="3"/>
      <c r="AM126" s="3"/>
    </row>
    <row r="127" spans="1:39" x14ac:dyDescent="0.25">
      <c r="A127" s="24" t="s">
        <v>12</v>
      </c>
      <c r="B127" s="21">
        <v>125</v>
      </c>
      <c r="C127" s="11">
        <v>2294</v>
      </c>
      <c r="D127" s="17">
        <f t="shared" si="15"/>
        <v>0.60964912280701755</v>
      </c>
      <c r="E127" s="12">
        <v>92</v>
      </c>
      <c r="F127" s="13">
        <f t="shared" si="8"/>
        <v>6.6187050359712229E-2</v>
      </c>
      <c r="G127" s="11">
        <v>154</v>
      </c>
      <c r="H127" s="14">
        <f t="shared" si="9"/>
        <v>0.11079136690647481</v>
      </c>
      <c r="I127" s="12">
        <v>4</v>
      </c>
      <c r="J127" s="13">
        <f t="shared" si="10"/>
        <v>2.8776978417266188E-3</v>
      </c>
      <c r="K127" s="11">
        <v>190</v>
      </c>
      <c r="L127" s="14">
        <f t="shared" si="11"/>
        <v>0.1366906474820144</v>
      </c>
      <c r="M127" s="12">
        <v>9</v>
      </c>
      <c r="N127" s="13">
        <f t="shared" si="12"/>
        <v>6.4748201438848919E-3</v>
      </c>
      <c r="O127" s="11">
        <v>925</v>
      </c>
      <c r="P127" s="22">
        <f t="shared" si="13"/>
        <v>0.66546762589928055</v>
      </c>
      <c r="Q127" s="12">
        <v>4</v>
      </c>
      <c r="R127" s="13">
        <f t="shared" si="14"/>
        <v>2.8776978417266188E-3</v>
      </c>
      <c r="S127" s="5">
        <v>2100</v>
      </c>
      <c r="T127" s="5">
        <v>1342</v>
      </c>
      <c r="U127" s="4">
        <v>48</v>
      </c>
      <c r="V127" s="5">
        <v>710</v>
      </c>
      <c r="W127" s="4">
        <v>48</v>
      </c>
      <c r="X127" s="5">
        <v>1342</v>
      </c>
      <c r="Y127" s="4">
        <v>12</v>
      </c>
      <c r="Z127" s="5">
        <v>1378</v>
      </c>
      <c r="AA127" s="4">
        <v>50</v>
      </c>
      <c r="AB127" s="5">
        <v>27</v>
      </c>
      <c r="AC127" s="4">
        <v>13</v>
      </c>
      <c r="AD127" s="5">
        <v>23</v>
      </c>
      <c r="AE127" s="4">
        <v>0</v>
      </c>
      <c r="AF127" s="5">
        <v>0</v>
      </c>
      <c r="AG127" s="4">
        <v>0</v>
      </c>
      <c r="AH127" s="5">
        <v>0</v>
      </c>
      <c r="AI127" s="3"/>
      <c r="AJ127" s="3"/>
      <c r="AK127" s="3"/>
      <c r="AL127" s="3"/>
      <c r="AM127" s="3"/>
    </row>
    <row r="128" spans="1:39" x14ac:dyDescent="0.25">
      <c r="A128" s="24" t="s">
        <v>12</v>
      </c>
      <c r="B128" s="21">
        <v>126</v>
      </c>
      <c r="C128" s="11">
        <v>2725</v>
      </c>
      <c r="D128" s="17">
        <f t="shared" si="15"/>
        <v>0.61329866270430911</v>
      </c>
      <c r="E128" s="12">
        <v>115</v>
      </c>
      <c r="F128" s="13">
        <f t="shared" si="8"/>
        <v>6.9654754694124771E-2</v>
      </c>
      <c r="G128" s="11">
        <v>196</v>
      </c>
      <c r="H128" s="14">
        <f t="shared" si="9"/>
        <v>0.11871592973955179</v>
      </c>
      <c r="I128" s="12">
        <v>17</v>
      </c>
      <c r="J128" s="13">
        <f t="shared" si="10"/>
        <v>1.029678982434888E-2</v>
      </c>
      <c r="K128" s="11">
        <v>270</v>
      </c>
      <c r="L128" s="14">
        <f t="shared" si="11"/>
        <v>0.16353725015142337</v>
      </c>
      <c r="M128" s="12">
        <v>17</v>
      </c>
      <c r="N128" s="13">
        <f t="shared" si="12"/>
        <v>1.029678982434888E-2</v>
      </c>
      <c r="O128" s="11">
        <v>1005</v>
      </c>
      <c r="P128" s="22">
        <f t="shared" si="13"/>
        <v>0.60872198667474253</v>
      </c>
      <c r="Q128" s="12">
        <v>14</v>
      </c>
      <c r="R128" s="13">
        <f t="shared" si="14"/>
        <v>8.4797092671108423E-3</v>
      </c>
      <c r="S128" s="5">
        <v>2500</v>
      </c>
      <c r="T128" s="5">
        <v>1626</v>
      </c>
      <c r="U128" s="4">
        <v>27</v>
      </c>
      <c r="V128" s="5">
        <v>847</v>
      </c>
      <c r="W128" s="4">
        <v>27</v>
      </c>
      <c r="X128" s="5">
        <v>1624</v>
      </c>
      <c r="Y128" s="4">
        <v>17</v>
      </c>
      <c r="Z128" s="5">
        <v>1634</v>
      </c>
      <c r="AA128" s="4">
        <v>50</v>
      </c>
      <c r="AB128" s="5">
        <v>44</v>
      </c>
      <c r="AC128" s="4">
        <v>11</v>
      </c>
      <c r="AD128" s="5">
        <v>6</v>
      </c>
      <c r="AE128" s="4">
        <v>0</v>
      </c>
      <c r="AF128" s="5">
        <v>0</v>
      </c>
      <c r="AG128" s="4">
        <v>0</v>
      </c>
      <c r="AH128" s="5">
        <v>0</v>
      </c>
      <c r="AI128" s="3"/>
      <c r="AJ128" s="3"/>
      <c r="AK128" s="3"/>
      <c r="AL128" s="3"/>
      <c r="AM128" s="3"/>
    </row>
    <row r="129" spans="1:39" x14ac:dyDescent="0.25">
      <c r="A129" s="24" t="s">
        <v>12</v>
      </c>
      <c r="B129" s="21">
        <v>127</v>
      </c>
      <c r="C129" s="11">
        <v>2625</v>
      </c>
      <c r="D129" s="17">
        <f t="shared" si="15"/>
        <v>0.6415384615384615</v>
      </c>
      <c r="E129" s="12">
        <v>118</v>
      </c>
      <c r="F129" s="13">
        <f t="shared" si="8"/>
        <v>7.0743405275779381E-2</v>
      </c>
      <c r="G129" s="11">
        <v>63</v>
      </c>
      <c r="H129" s="14">
        <f t="shared" si="9"/>
        <v>3.7769784172661872E-2</v>
      </c>
      <c r="I129" s="12">
        <v>1</v>
      </c>
      <c r="J129" s="13">
        <f t="shared" si="10"/>
        <v>5.9952038369304552E-4</v>
      </c>
      <c r="K129" s="11">
        <v>204</v>
      </c>
      <c r="L129" s="14">
        <f t="shared" si="11"/>
        <v>0.1223021582733813</v>
      </c>
      <c r="M129" s="12">
        <v>0</v>
      </c>
      <c r="N129" s="13">
        <f t="shared" si="12"/>
        <v>0</v>
      </c>
      <c r="O129" s="11">
        <v>1265</v>
      </c>
      <c r="P129" s="22">
        <f t="shared" si="13"/>
        <v>0.75839328537170259</v>
      </c>
      <c r="Q129" s="12">
        <v>0</v>
      </c>
      <c r="R129" s="13">
        <f t="shared" si="14"/>
        <v>0</v>
      </c>
      <c r="S129" s="5">
        <v>2500</v>
      </c>
      <c r="T129" s="5">
        <v>1614</v>
      </c>
      <c r="U129" s="4">
        <v>54</v>
      </c>
      <c r="V129" s="5">
        <v>832</v>
      </c>
      <c r="W129" s="4">
        <v>54</v>
      </c>
      <c r="X129" s="5">
        <v>1614</v>
      </c>
      <c r="Y129" s="4">
        <v>17</v>
      </c>
      <c r="Z129" s="5">
        <v>1651</v>
      </c>
      <c r="AA129" s="4">
        <v>50</v>
      </c>
      <c r="AB129" s="5">
        <v>35</v>
      </c>
      <c r="AC129" s="4">
        <v>10</v>
      </c>
      <c r="AD129" s="5">
        <v>15</v>
      </c>
      <c r="AE129" s="4">
        <v>0</v>
      </c>
      <c r="AF129" s="5">
        <v>0</v>
      </c>
      <c r="AG129" s="4">
        <v>0</v>
      </c>
      <c r="AH129" s="5">
        <v>0</v>
      </c>
      <c r="AI129" s="3"/>
      <c r="AJ129" s="3"/>
      <c r="AK129" s="3"/>
      <c r="AL129" s="3"/>
      <c r="AM129" s="3"/>
    </row>
    <row r="130" spans="1:39" x14ac:dyDescent="0.25">
      <c r="A130" s="24" t="s">
        <v>12</v>
      </c>
      <c r="B130" s="21">
        <v>128</v>
      </c>
      <c r="C130" s="11">
        <v>2524</v>
      </c>
      <c r="D130" s="17">
        <f t="shared" si="15"/>
        <v>0.69178628389154706</v>
      </c>
      <c r="E130" s="12">
        <v>177</v>
      </c>
      <c r="F130" s="13">
        <f t="shared" si="8"/>
        <v>0.10201729106628242</v>
      </c>
      <c r="G130" s="11">
        <v>129</v>
      </c>
      <c r="H130" s="14">
        <f t="shared" si="9"/>
        <v>7.4351585014409222E-2</v>
      </c>
      <c r="I130" s="12">
        <v>9</v>
      </c>
      <c r="J130" s="13">
        <f t="shared" si="10"/>
        <v>5.1873198847262247E-3</v>
      </c>
      <c r="K130" s="11">
        <v>292</v>
      </c>
      <c r="L130" s="14">
        <f t="shared" si="11"/>
        <v>0.16829971181556197</v>
      </c>
      <c r="M130" s="12">
        <v>7</v>
      </c>
      <c r="N130" s="13">
        <f t="shared" si="12"/>
        <v>4.0345821325648411E-3</v>
      </c>
      <c r="O130" s="11">
        <v>1101</v>
      </c>
      <c r="P130" s="22">
        <f t="shared" si="13"/>
        <v>0.63458213256484153</v>
      </c>
      <c r="Q130" s="12">
        <v>5</v>
      </c>
      <c r="R130" s="13">
        <f t="shared" si="14"/>
        <v>2.881844380403458E-3</v>
      </c>
      <c r="S130" s="5">
        <v>2400</v>
      </c>
      <c r="T130" s="5">
        <v>1698</v>
      </c>
      <c r="U130" s="4">
        <v>37</v>
      </c>
      <c r="V130" s="5">
        <v>665</v>
      </c>
      <c r="W130" s="4">
        <v>37</v>
      </c>
      <c r="X130" s="5">
        <v>1698</v>
      </c>
      <c r="Y130" s="4">
        <v>15</v>
      </c>
      <c r="Z130" s="5">
        <v>1720</v>
      </c>
      <c r="AA130" s="4">
        <v>50</v>
      </c>
      <c r="AB130" s="5">
        <v>30</v>
      </c>
      <c r="AC130" s="4">
        <v>14</v>
      </c>
      <c r="AD130" s="5">
        <v>20</v>
      </c>
      <c r="AE130" s="4">
        <v>1</v>
      </c>
      <c r="AF130" s="5">
        <v>0</v>
      </c>
      <c r="AG130" s="4">
        <v>0</v>
      </c>
      <c r="AH130" s="5">
        <v>0</v>
      </c>
      <c r="AI130" s="3"/>
      <c r="AJ130" s="3"/>
      <c r="AK130" s="3"/>
      <c r="AL130" s="3"/>
      <c r="AM130" s="3"/>
    </row>
    <row r="131" spans="1:39" x14ac:dyDescent="0.25">
      <c r="A131" s="24" t="s">
        <v>12</v>
      </c>
      <c r="B131" s="21">
        <v>129</v>
      </c>
      <c r="C131" s="11">
        <v>2047</v>
      </c>
      <c r="D131" s="17">
        <f t="shared" si="15"/>
        <v>0.61893084845512503</v>
      </c>
      <c r="E131" s="12">
        <v>19</v>
      </c>
      <c r="F131" s="13">
        <f t="shared" ref="F131:F194" si="16">E131/(O131+M131+K131+I131+G131+E131+Q131+Y131)</f>
        <v>1.5055467511885896E-2</v>
      </c>
      <c r="G131" s="11">
        <v>139</v>
      </c>
      <c r="H131" s="14">
        <f t="shared" ref="H131:H194" si="17">G131/(O131+M131+K131+I131+G131+E131+Q131+Y131)</f>
        <v>0.11014263074484945</v>
      </c>
      <c r="I131" s="12">
        <v>3</v>
      </c>
      <c r="J131" s="13">
        <f t="shared" ref="J131:J194" si="18">I131/(O131+M131+K131+I131+G131+E131+Q131+Y131)</f>
        <v>2.3771790808240888E-3</v>
      </c>
      <c r="K131" s="11">
        <v>225</v>
      </c>
      <c r="L131" s="14">
        <f t="shared" ref="L131:L194" si="19">K131/(O131+M131+K131+I131+G131+E131+Q131+Y131)</f>
        <v>0.17828843106180667</v>
      </c>
      <c r="M131" s="12">
        <v>8</v>
      </c>
      <c r="N131" s="13">
        <f t="shared" ref="N131:N194" si="20">M131/(O131+M131+K131+I131+G131+E131+Q131+Y131)</f>
        <v>6.3391442155309036E-3</v>
      </c>
      <c r="O131" s="11">
        <v>858</v>
      </c>
      <c r="P131" s="22">
        <f t="shared" ref="P131:P194" si="21">O131/(O131+M131+K131+I131+G131+E131+Q131+Y131)</f>
        <v>0.67987321711568938</v>
      </c>
      <c r="Q131" s="12">
        <v>3</v>
      </c>
      <c r="R131" s="13">
        <f t="shared" ref="R131:R194" si="22">Q131/(O131+M131+K131+I131+G131+E131+Q131+Y131)</f>
        <v>2.3771790808240888E-3</v>
      </c>
      <c r="S131" s="5">
        <v>2000</v>
      </c>
      <c r="T131" s="5">
        <v>1232</v>
      </c>
      <c r="U131" s="4">
        <v>30</v>
      </c>
      <c r="V131" s="5">
        <v>738</v>
      </c>
      <c r="W131" s="4">
        <v>30</v>
      </c>
      <c r="X131" s="5">
        <v>1232</v>
      </c>
      <c r="Y131" s="4">
        <v>7</v>
      </c>
      <c r="Z131" s="5">
        <v>1255</v>
      </c>
      <c r="AA131" s="4">
        <v>50</v>
      </c>
      <c r="AB131" s="5">
        <v>22</v>
      </c>
      <c r="AC131" s="4">
        <v>14</v>
      </c>
      <c r="AD131" s="5">
        <v>28</v>
      </c>
      <c r="AE131" s="4">
        <v>0</v>
      </c>
      <c r="AF131" s="5">
        <v>0</v>
      </c>
      <c r="AG131" s="4">
        <v>0</v>
      </c>
      <c r="AH131" s="5">
        <v>0</v>
      </c>
      <c r="AI131" s="3"/>
      <c r="AJ131" s="3"/>
      <c r="AK131" s="3"/>
      <c r="AL131" s="3"/>
      <c r="AM131" s="3"/>
    </row>
    <row r="132" spans="1:39" x14ac:dyDescent="0.25">
      <c r="A132" s="24" t="s">
        <v>12</v>
      </c>
      <c r="B132" s="21">
        <v>130</v>
      </c>
      <c r="C132" s="11">
        <v>1838</v>
      </c>
      <c r="D132" s="17">
        <f t="shared" ref="D132:D195" si="23">(Y132+Z132)/(C132+AC132-AB132)</f>
        <v>0.62061403508771928</v>
      </c>
      <c r="E132" s="12">
        <v>101</v>
      </c>
      <c r="F132" s="13">
        <f t="shared" si="16"/>
        <v>8.9222614840989395E-2</v>
      </c>
      <c r="G132" s="11">
        <v>94</v>
      </c>
      <c r="H132" s="14">
        <f t="shared" si="17"/>
        <v>8.3038869257950523E-2</v>
      </c>
      <c r="I132" s="12">
        <v>2</v>
      </c>
      <c r="J132" s="13">
        <f t="shared" si="18"/>
        <v>1.7667844522968198E-3</v>
      </c>
      <c r="K132" s="11">
        <v>157</v>
      </c>
      <c r="L132" s="14">
        <f t="shared" si="19"/>
        <v>0.13869257950530034</v>
      </c>
      <c r="M132" s="12">
        <v>8</v>
      </c>
      <c r="N132" s="13">
        <f t="shared" si="20"/>
        <v>7.0671378091872791E-3</v>
      </c>
      <c r="O132" s="11">
        <v>760</v>
      </c>
      <c r="P132" s="22">
        <f t="shared" si="21"/>
        <v>0.67137809187279152</v>
      </c>
      <c r="Q132" s="12">
        <v>3</v>
      </c>
      <c r="R132" s="13">
        <f t="shared" si="22"/>
        <v>2.6501766784452299E-3</v>
      </c>
      <c r="S132" s="5">
        <v>1700</v>
      </c>
      <c r="T132" s="5">
        <v>1069</v>
      </c>
      <c r="U132" s="4">
        <v>64</v>
      </c>
      <c r="V132" s="5">
        <v>567</v>
      </c>
      <c r="W132" s="4">
        <v>64</v>
      </c>
      <c r="X132" s="5">
        <v>1068</v>
      </c>
      <c r="Y132" s="4">
        <v>7</v>
      </c>
      <c r="Z132" s="5">
        <v>1125</v>
      </c>
      <c r="AA132" s="4">
        <v>50</v>
      </c>
      <c r="AB132" s="5">
        <v>27</v>
      </c>
      <c r="AC132" s="4">
        <v>13</v>
      </c>
      <c r="AD132" s="5">
        <v>23</v>
      </c>
      <c r="AE132" s="4">
        <v>0</v>
      </c>
      <c r="AF132" s="5">
        <v>0</v>
      </c>
      <c r="AG132" s="4">
        <v>0</v>
      </c>
      <c r="AH132" s="5">
        <v>0</v>
      </c>
      <c r="AI132" s="3"/>
      <c r="AJ132" s="3"/>
      <c r="AK132" s="3"/>
      <c r="AL132" s="3"/>
      <c r="AM132" s="3"/>
    </row>
    <row r="133" spans="1:39" x14ac:dyDescent="0.25">
      <c r="A133" s="24" t="s">
        <v>12</v>
      </c>
      <c r="B133" s="21">
        <v>131</v>
      </c>
      <c r="C133" s="11">
        <v>336</v>
      </c>
      <c r="D133" s="17">
        <f t="shared" si="23"/>
        <v>0.58260869565217388</v>
      </c>
      <c r="E133" s="12">
        <v>12</v>
      </c>
      <c r="F133" s="13">
        <f t="shared" si="16"/>
        <v>5.9701492537313432E-2</v>
      </c>
      <c r="G133" s="11">
        <v>20</v>
      </c>
      <c r="H133" s="14">
        <f t="shared" si="17"/>
        <v>9.950248756218906E-2</v>
      </c>
      <c r="I133" s="12">
        <v>1</v>
      </c>
      <c r="J133" s="13">
        <f t="shared" si="18"/>
        <v>4.9751243781094526E-3</v>
      </c>
      <c r="K133" s="11">
        <v>29</v>
      </c>
      <c r="L133" s="14">
        <f t="shared" si="19"/>
        <v>0.14427860696517414</v>
      </c>
      <c r="M133" s="12">
        <v>2</v>
      </c>
      <c r="N133" s="13">
        <f t="shared" si="20"/>
        <v>9.9502487562189053E-3</v>
      </c>
      <c r="O133" s="11">
        <v>136</v>
      </c>
      <c r="P133" s="22">
        <f t="shared" si="21"/>
        <v>0.6766169154228856</v>
      </c>
      <c r="Q133" s="12">
        <v>1</v>
      </c>
      <c r="R133" s="13">
        <f t="shared" si="22"/>
        <v>4.9751243781094526E-3</v>
      </c>
      <c r="S133" s="5">
        <v>300</v>
      </c>
      <c r="T133" s="5">
        <v>142</v>
      </c>
      <c r="U133" s="4">
        <v>60</v>
      </c>
      <c r="V133" s="5">
        <v>98</v>
      </c>
      <c r="W133" s="4">
        <v>60</v>
      </c>
      <c r="X133" s="5">
        <v>141</v>
      </c>
      <c r="Y133" s="4">
        <v>0</v>
      </c>
      <c r="Z133" s="5">
        <v>201</v>
      </c>
      <c r="AA133" s="4">
        <v>50</v>
      </c>
      <c r="AB133" s="5">
        <v>2</v>
      </c>
      <c r="AC133" s="4">
        <v>11</v>
      </c>
      <c r="AD133" s="5">
        <v>48</v>
      </c>
      <c r="AE133" s="4">
        <v>0</v>
      </c>
      <c r="AF133" s="5">
        <v>0</v>
      </c>
      <c r="AG133" s="4">
        <v>0</v>
      </c>
      <c r="AH133" s="5">
        <v>0</v>
      </c>
      <c r="AI133" s="3"/>
      <c r="AJ133" s="3"/>
      <c r="AK133" s="3"/>
      <c r="AL133" s="3"/>
      <c r="AM133" s="3"/>
    </row>
    <row r="134" spans="1:39" x14ac:dyDescent="0.25">
      <c r="A134" s="24" t="s">
        <v>12</v>
      </c>
      <c r="B134" s="21">
        <v>132</v>
      </c>
      <c r="C134" s="11">
        <v>845</v>
      </c>
      <c r="D134" s="17">
        <f t="shared" si="23"/>
        <v>0.66431924882629112</v>
      </c>
      <c r="E134" s="12">
        <v>60</v>
      </c>
      <c r="F134" s="13">
        <f t="shared" si="16"/>
        <v>0.10600706713780919</v>
      </c>
      <c r="G134" s="11">
        <v>59</v>
      </c>
      <c r="H134" s="14">
        <f t="shared" si="17"/>
        <v>0.10424028268551237</v>
      </c>
      <c r="I134" s="12">
        <v>3</v>
      </c>
      <c r="J134" s="13">
        <f t="shared" si="18"/>
        <v>5.3003533568904597E-3</v>
      </c>
      <c r="K134" s="11">
        <v>94</v>
      </c>
      <c r="L134" s="14">
        <f t="shared" si="19"/>
        <v>0.16607773851590105</v>
      </c>
      <c r="M134" s="12">
        <v>23</v>
      </c>
      <c r="N134" s="13">
        <f t="shared" si="20"/>
        <v>4.0636042402826852E-2</v>
      </c>
      <c r="O134" s="11">
        <v>314</v>
      </c>
      <c r="P134" s="22">
        <f t="shared" si="21"/>
        <v>0.55477031802120136</v>
      </c>
      <c r="Q134" s="12">
        <v>3</v>
      </c>
      <c r="R134" s="13">
        <f t="shared" si="22"/>
        <v>5.3003533568904597E-3</v>
      </c>
      <c r="S134" s="5">
        <v>800</v>
      </c>
      <c r="T134" s="5">
        <v>552</v>
      </c>
      <c r="U134" s="4">
        <v>14</v>
      </c>
      <c r="V134" s="5">
        <v>234</v>
      </c>
      <c r="W134" s="4">
        <v>14</v>
      </c>
      <c r="X134" s="5">
        <v>552</v>
      </c>
      <c r="Y134" s="4">
        <v>10</v>
      </c>
      <c r="Z134" s="5">
        <v>556</v>
      </c>
      <c r="AA134" s="4">
        <v>50</v>
      </c>
      <c r="AB134" s="5">
        <v>13</v>
      </c>
      <c r="AC134" s="4">
        <v>20</v>
      </c>
      <c r="AD134" s="5">
        <v>37</v>
      </c>
      <c r="AE134" s="4">
        <v>0</v>
      </c>
      <c r="AF134" s="5">
        <v>0</v>
      </c>
      <c r="AG134" s="4">
        <v>0</v>
      </c>
      <c r="AH134" s="5">
        <v>0</v>
      </c>
      <c r="AI134" s="3"/>
      <c r="AJ134" s="3"/>
      <c r="AK134" s="3"/>
      <c r="AL134" s="3"/>
      <c r="AM134" s="3"/>
    </row>
    <row r="135" spans="1:39" x14ac:dyDescent="0.25">
      <c r="A135" s="24" t="s">
        <v>12</v>
      </c>
      <c r="B135" s="21">
        <v>133</v>
      </c>
      <c r="C135" s="11">
        <v>184</v>
      </c>
      <c r="D135" s="17">
        <f t="shared" si="23"/>
        <v>0.49726775956284153</v>
      </c>
      <c r="E135" s="12">
        <v>31</v>
      </c>
      <c r="F135" s="13">
        <f t="shared" si="16"/>
        <v>0.17032967032967034</v>
      </c>
      <c r="G135" s="11">
        <v>23</v>
      </c>
      <c r="H135" s="14">
        <f t="shared" si="17"/>
        <v>0.12637362637362637</v>
      </c>
      <c r="I135" s="12">
        <v>1</v>
      </c>
      <c r="J135" s="13">
        <f t="shared" si="18"/>
        <v>5.4945054945054949E-3</v>
      </c>
      <c r="K135" s="11">
        <v>31</v>
      </c>
      <c r="L135" s="14">
        <f t="shared" si="19"/>
        <v>0.17032967032967034</v>
      </c>
      <c r="M135" s="12">
        <v>3</v>
      </c>
      <c r="N135" s="13">
        <f t="shared" si="20"/>
        <v>1.6483516483516484E-2</v>
      </c>
      <c r="O135" s="11">
        <v>72</v>
      </c>
      <c r="P135" s="22">
        <f t="shared" si="21"/>
        <v>0.39560439560439559</v>
      </c>
      <c r="Q135" s="12">
        <v>2</v>
      </c>
      <c r="R135" s="13">
        <f t="shared" si="22"/>
        <v>1.098901098901099E-2</v>
      </c>
      <c r="S135" s="5">
        <v>250</v>
      </c>
      <c r="T135" s="5">
        <v>182</v>
      </c>
      <c r="U135" s="4">
        <v>0</v>
      </c>
      <c r="V135" s="5">
        <v>68</v>
      </c>
      <c r="W135" s="4">
        <v>0</v>
      </c>
      <c r="X135" s="5">
        <v>182</v>
      </c>
      <c r="Y135" s="4">
        <v>19</v>
      </c>
      <c r="Z135" s="5">
        <v>163</v>
      </c>
      <c r="AA135" s="4">
        <v>0</v>
      </c>
      <c r="AB135" s="5">
        <v>0</v>
      </c>
      <c r="AC135" s="4">
        <v>182</v>
      </c>
      <c r="AD135" s="5">
        <v>0</v>
      </c>
      <c r="AE135" s="4">
        <v>0</v>
      </c>
      <c r="AF135" s="5">
        <v>0</v>
      </c>
      <c r="AG135" s="4">
        <v>0</v>
      </c>
      <c r="AH135" s="5">
        <v>0</v>
      </c>
      <c r="AI135" s="3"/>
      <c r="AJ135" s="3"/>
      <c r="AK135" s="3"/>
      <c r="AL135" s="3"/>
      <c r="AM135" s="3"/>
    </row>
    <row r="136" spans="1:39" x14ac:dyDescent="0.25">
      <c r="A136" s="24" t="s">
        <v>12</v>
      </c>
      <c r="B136" s="21">
        <v>134</v>
      </c>
      <c r="C136" s="11">
        <v>356</v>
      </c>
      <c r="D136" s="17">
        <f t="shared" si="23"/>
        <v>0.61273666092943202</v>
      </c>
      <c r="E136" s="12">
        <v>26</v>
      </c>
      <c r="F136" s="13">
        <f t="shared" si="16"/>
        <v>7.3033707865168537E-2</v>
      </c>
      <c r="G136" s="11">
        <v>78</v>
      </c>
      <c r="H136" s="14">
        <f t="shared" si="17"/>
        <v>0.21910112359550563</v>
      </c>
      <c r="I136" s="12">
        <v>3</v>
      </c>
      <c r="J136" s="13">
        <f t="shared" si="18"/>
        <v>8.4269662921348312E-3</v>
      </c>
      <c r="K136" s="11">
        <v>17</v>
      </c>
      <c r="L136" s="14">
        <f t="shared" si="19"/>
        <v>4.7752808988764044E-2</v>
      </c>
      <c r="M136" s="12">
        <v>6</v>
      </c>
      <c r="N136" s="13">
        <f t="shared" si="20"/>
        <v>1.6853932584269662E-2</v>
      </c>
      <c r="O136" s="11">
        <v>215</v>
      </c>
      <c r="P136" s="22">
        <f t="shared" si="21"/>
        <v>0.6039325842696629</v>
      </c>
      <c r="Q136" s="12">
        <v>2</v>
      </c>
      <c r="R136" s="13">
        <f t="shared" si="22"/>
        <v>5.6179775280898875E-3</v>
      </c>
      <c r="S136" s="5">
        <v>400</v>
      </c>
      <c r="T136" s="5">
        <v>352</v>
      </c>
      <c r="U136" s="4">
        <v>4</v>
      </c>
      <c r="V136" s="5">
        <v>44</v>
      </c>
      <c r="W136" s="4">
        <v>4</v>
      </c>
      <c r="X136" s="5">
        <v>352</v>
      </c>
      <c r="Y136" s="4">
        <v>9</v>
      </c>
      <c r="Z136" s="5">
        <v>347</v>
      </c>
      <c r="AA136" s="4">
        <v>0</v>
      </c>
      <c r="AB136" s="5">
        <v>0</v>
      </c>
      <c r="AC136" s="4">
        <v>225</v>
      </c>
      <c r="AD136" s="5">
        <v>0</v>
      </c>
      <c r="AE136" s="4">
        <v>0</v>
      </c>
      <c r="AF136" s="5">
        <v>0</v>
      </c>
      <c r="AG136" s="4">
        <v>0</v>
      </c>
      <c r="AH136" s="5">
        <v>0</v>
      </c>
      <c r="AI136" s="3"/>
      <c r="AJ136" s="3"/>
      <c r="AK136" s="3"/>
      <c r="AL136" s="3"/>
      <c r="AM136" s="3"/>
    </row>
    <row r="137" spans="1:39" x14ac:dyDescent="0.25">
      <c r="A137" s="24" t="s">
        <v>12</v>
      </c>
      <c r="B137" s="21">
        <v>135</v>
      </c>
      <c r="C137" s="11">
        <v>120</v>
      </c>
      <c r="D137" s="17">
        <f t="shared" si="23"/>
        <v>0.93023255813953487</v>
      </c>
      <c r="E137" s="12">
        <v>20</v>
      </c>
      <c r="F137" s="13">
        <f t="shared" si="16"/>
        <v>0.16666666666666666</v>
      </c>
      <c r="G137" s="11">
        <v>11</v>
      </c>
      <c r="H137" s="14">
        <f t="shared" si="17"/>
        <v>9.166666666666666E-2</v>
      </c>
      <c r="I137" s="12">
        <v>1</v>
      </c>
      <c r="J137" s="13">
        <f t="shared" si="18"/>
        <v>8.3333333333333332E-3</v>
      </c>
      <c r="K137" s="11">
        <v>15</v>
      </c>
      <c r="L137" s="14">
        <f t="shared" si="19"/>
        <v>0.125</v>
      </c>
      <c r="M137" s="12">
        <v>1</v>
      </c>
      <c r="N137" s="13">
        <f t="shared" si="20"/>
        <v>8.3333333333333332E-3</v>
      </c>
      <c r="O137" s="11">
        <v>69</v>
      </c>
      <c r="P137" s="22">
        <f t="shared" si="21"/>
        <v>0.57499999999999996</v>
      </c>
      <c r="Q137" s="12">
        <v>1</v>
      </c>
      <c r="R137" s="13">
        <f t="shared" si="22"/>
        <v>8.3333333333333332E-3</v>
      </c>
      <c r="S137" s="5">
        <v>120</v>
      </c>
      <c r="T137" s="5">
        <v>120</v>
      </c>
      <c r="U137" s="4">
        <v>0</v>
      </c>
      <c r="V137" s="5">
        <v>0</v>
      </c>
      <c r="W137" s="4">
        <v>0</v>
      </c>
      <c r="X137" s="5">
        <v>120</v>
      </c>
      <c r="Y137" s="4">
        <v>2</v>
      </c>
      <c r="Z137" s="5">
        <v>118</v>
      </c>
      <c r="AA137" s="4">
        <v>0</v>
      </c>
      <c r="AB137" s="5">
        <v>0</v>
      </c>
      <c r="AC137" s="4">
        <v>9</v>
      </c>
      <c r="AD137" s="5">
        <v>0</v>
      </c>
      <c r="AE137" s="4">
        <v>0</v>
      </c>
      <c r="AF137" s="5">
        <v>0</v>
      </c>
      <c r="AG137" s="4">
        <v>0</v>
      </c>
      <c r="AH137" s="5">
        <v>0</v>
      </c>
      <c r="AI137" s="3"/>
      <c r="AJ137" s="3"/>
      <c r="AK137" s="3"/>
      <c r="AL137" s="3"/>
      <c r="AM137" s="3"/>
    </row>
    <row r="138" spans="1:39" x14ac:dyDescent="0.25">
      <c r="A138" s="24" t="s">
        <v>12</v>
      </c>
      <c r="B138" s="21">
        <v>136</v>
      </c>
      <c r="C138" s="11">
        <v>45</v>
      </c>
      <c r="D138" s="17">
        <f t="shared" si="23"/>
        <v>1</v>
      </c>
      <c r="E138" s="12">
        <v>6</v>
      </c>
      <c r="F138" s="13">
        <f t="shared" si="16"/>
        <v>0.13333333333333333</v>
      </c>
      <c r="G138" s="11">
        <v>2</v>
      </c>
      <c r="H138" s="14">
        <f t="shared" si="17"/>
        <v>4.4444444444444446E-2</v>
      </c>
      <c r="I138" s="12">
        <v>0</v>
      </c>
      <c r="J138" s="13">
        <f t="shared" si="18"/>
        <v>0</v>
      </c>
      <c r="K138" s="11">
        <v>6</v>
      </c>
      <c r="L138" s="14">
        <f t="shared" si="19"/>
        <v>0.13333333333333333</v>
      </c>
      <c r="M138" s="12">
        <v>1</v>
      </c>
      <c r="N138" s="13">
        <f t="shared" si="20"/>
        <v>2.2222222222222223E-2</v>
      </c>
      <c r="O138" s="11">
        <v>30</v>
      </c>
      <c r="P138" s="22">
        <f t="shared" si="21"/>
        <v>0.66666666666666663</v>
      </c>
      <c r="Q138" s="12">
        <v>0</v>
      </c>
      <c r="R138" s="13">
        <f t="shared" si="22"/>
        <v>0</v>
      </c>
      <c r="S138" s="5">
        <v>45</v>
      </c>
      <c r="T138" s="5">
        <v>45</v>
      </c>
      <c r="U138" s="4">
        <v>0</v>
      </c>
      <c r="V138" s="5">
        <v>0</v>
      </c>
      <c r="W138" s="4">
        <v>0</v>
      </c>
      <c r="X138" s="5">
        <v>45</v>
      </c>
      <c r="Y138" s="4">
        <v>0</v>
      </c>
      <c r="Z138" s="5">
        <v>45</v>
      </c>
      <c r="AA138" s="4">
        <v>0</v>
      </c>
      <c r="AB138" s="5">
        <v>0</v>
      </c>
      <c r="AC138" s="4">
        <v>0</v>
      </c>
      <c r="AD138" s="5">
        <v>0</v>
      </c>
      <c r="AE138" s="4">
        <v>0</v>
      </c>
      <c r="AF138" s="5">
        <v>0</v>
      </c>
      <c r="AG138" s="4">
        <v>0</v>
      </c>
      <c r="AH138" s="5">
        <v>0</v>
      </c>
      <c r="AI138" s="3"/>
      <c r="AJ138" s="3"/>
      <c r="AK138" s="3"/>
      <c r="AL138" s="3"/>
      <c r="AM138" s="3"/>
    </row>
    <row r="139" spans="1:39" x14ac:dyDescent="0.25">
      <c r="A139" s="24" t="s">
        <v>13</v>
      </c>
      <c r="B139" s="20">
        <v>137</v>
      </c>
      <c r="C139" s="7">
        <v>1641</v>
      </c>
      <c r="D139" s="17">
        <f t="shared" si="23"/>
        <v>0.60890493381468114</v>
      </c>
      <c r="E139" s="32">
        <v>186</v>
      </c>
      <c r="F139" s="33">
        <f t="shared" si="16"/>
        <v>0.18379446640316205</v>
      </c>
      <c r="G139" s="7">
        <v>89</v>
      </c>
      <c r="H139" s="10">
        <f t="shared" si="17"/>
        <v>8.7944664031620559E-2</v>
      </c>
      <c r="I139" s="8">
        <v>12</v>
      </c>
      <c r="J139" s="9">
        <f t="shared" si="18"/>
        <v>1.1857707509881422E-2</v>
      </c>
      <c r="K139" s="34">
        <v>269</v>
      </c>
      <c r="L139" s="35">
        <f t="shared" si="19"/>
        <v>0.26581027667984192</v>
      </c>
      <c r="M139" s="8">
        <v>95</v>
      </c>
      <c r="N139" s="9">
        <f t="shared" si="20"/>
        <v>9.3873517786561264E-2</v>
      </c>
      <c r="O139" s="7">
        <v>322</v>
      </c>
      <c r="P139" s="22">
        <f t="shared" si="21"/>
        <v>0.31818181818181818</v>
      </c>
      <c r="Q139" s="8">
        <v>16</v>
      </c>
      <c r="R139" s="9">
        <f t="shared" si="22"/>
        <v>1.5810276679841896E-2</v>
      </c>
      <c r="S139" s="2">
        <v>1600</v>
      </c>
      <c r="T139" s="2">
        <v>985</v>
      </c>
      <c r="U139" s="1">
        <v>27</v>
      </c>
      <c r="V139" s="2">
        <v>588</v>
      </c>
      <c r="W139" s="1">
        <v>27</v>
      </c>
      <c r="X139" s="2">
        <v>985</v>
      </c>
      <c r="Y139" s="1">
        <v>23</v>
      </c>
      <c r="Z139" s="2">
        <v>989</v>
      </c>
      <c r="AA139" s="1">
        <v>50</v>
      </c>
      <c r="AB139" s="2">
        <v>19</v>
      </c>
      <c r="AC139" s="1">
        <v>40</v>
      </c>
      <c r="AD139" s="2">
        <v>31</v>
      </c>
      <c r="AE139" s="1">
        <v>0</v>
      </c>
      <c r="AF139" s="2">
        <v>0</v>
      </c>
      <c r="AG139" s="1">
        <v>0</v>
      </c>
      <c r="AH139" s="2">
        <v>0</v>
      </c>
      <c r="AI139" s="3"/>
      <c r="AJ139" s="3"/>
      <c r="AK139" s="3"/>
      <c r="AL139" s="3"/>
      <c r="AM139" s="3"/>
    </row>
    <row r="140" spans="1:39" x14ac:dyDescent="0.25">
      <c r="A140" s="24" t="s">
        <v>13</v>
      </c>
      <c r="B140" s="20">
        <v>138</v>
      </c>
      <c r="C140" s="7">
        <v>2100</v>
      </c>
      <c r="D140" s="17">
        <f t="shared" si="23"/>
        <v>0.53765490943755956</v>
      </c>
      <c r="E140" s="32">
        <v>219</v>
      </c>
      <c r="F140" s="33">
        <f t="shared" si="16"/>
        <v>0.19414893617021275</v>
      </c>
      <c r="G140" s="7">
        <v>109</v>
      </c>
      <c r="H140" s="10">
        <f t="shared" si="17"/>
        <v>9.6631205673758866E-2</v>
      </c>
      <c r="I140" s="8">
        <v>15</v>
      </c>
      <c r="J140" s="9">
        <f t="shared" si="18"/>
        <v>1.3297872340425532E-2</v>
      </c>
      <c r="K140" s="34">
        <v>301</v>
      </c>
      <c r="L140" s="35">
        <f t="shared" si="19"/>
        <v>0.26684397163120566</v>
      </c>
      <c r="M140" s="8">
        <v>97</v>
      </c>
      <c r="N140" s="9">
        <f t="shared" si="20"/>
        <v>8.5992907801418439E-2</v>
      </c>
      <c r="O140" s="7">
        <v>336</v>
      </c>
      <c r="P140" s="22">
        <f t="shared" si="21"/>
        <v>0.2978723404255319</v>
      </c>
      <c r="Q140" s="8">
        <v>19</v>
      </c>
      <c r="R140" s="9">
        <f t="shared" si="22"/>
        <v>1.6843971631205674E-2</v>
      </c>
      <c r="S140" s="2">
        <v>2100</v>
      </c>
      <c r="T140" s="2">
        <v>1114</v>
      </c>
      <c r="U140" s="1">
        <v>14</v>
      </c>
      <c r="V140" s="2">
        <v>972</v>
      </c>
      <c r="W140" s="1">
        <v>14</v>
      </c>
      <c r="X140" s="2">
        <v>1114</v>
      </c>
      <c r="Y140" s="1">
        <v>32</v>
      </c>
      <c r="Z140" s="2">
        <v>1096</v>
      </c>
      <c r="AA140" s="1">
        <v>60</v>
      </c>
      <c r="AB140" s="2">
        <v>24</v>
      </c>
      <c r="AC140" s="1">
        <v>22</v>
      </c>
      <c r="AD140" s="2">
        <v>36</v>
      </c>
      <c r="AE140" s="1">
        <v>0</v>
      </c>
      <c r="AF140" s="2">
        <v>0</v>
      </c>
      <c r="AG140" s="1">
        <v>0</v>
      </c>
      <c r="AH140" s="2">
        <v>0</v>
      </c>
      <c r="AI140" s="3"/>
      <c r="AJ140" s="3"/>
      <c r="AK140" s="3"/>
      <c r="AL140" s="3"/>
      <c r="AM140" s="3"/>
    </row>
    <row r="141" spans="1:39" x14ac:dyDescent="0.25">
      <c r="A141" s="24" t="s">
        <v>13</v>
      </c>
      <c r="B141" s="20">
        <v>139</v>
      </c>
      <c r="C141" s="7">
        <v>2056</v>
      </c>
      <c r="D141" s="17">
        <f t="shared" si="23"/>
        <v>0.53076171875</v>
      </c>
      <c r="E141" s="32">
        <v>200</v>
      </c>
      <c r="F141" s="33">
        <f t="shared" si="16"/>
        <v>0.18399264029438822</v>
      </c>
      <c r="G141" s="7">
        <v>131</v>
      </c>
      <c r="H141" s="10">
        <f t="shared" si="17"/>
        <v>0.12051517939282429</v>
      </c>
      <c r="I141" s="8">
        <v>10</v>
      </c>
      <c r="J141" s="9">
        <f t="shared" si="18"/>
        <v>9.1996320147194107E-3</v>
      </c>
      <c r="K141" s="34">
        <v>272</v>
      </c>
      <c r="L141" s="35">
        <f t="shared" si="19"/>
        <v>0.25022999080036801</v>
      </c>
      <c r="M141" s="8">
        <v>90</v>
      </c>
      <c r="N141" s="9">
        <f t="shared" si="20"/>
        <v>8.2796688132474705E-2</v>
      </c>
      <c r="O141" s="7">
        <v>342</v>
      </c>
      <c r="P141" s="22">
        <f t="shared" si="21"/>
        <v>0.31462741490340385</v>
      </c>
      <c r="Q141" s="8">
        <v>12</v>
      </c>
      <c r="R141" s="9">
        <f t="shared" si="22"/>
        <v>1.1039558417663294E-2</v>
      </c>
      <c r="S141" s="2">
        <v>2000</v>
      </c>
      <c r="T141" s="2">
        <v>1034</v>
      </c>
      <c r="U141" s="1">
        <v>53</v>
      </c>
      <c r="V141" s="2">
        <v>913</v>
      </c>
      <c r="W141" s="1">
        <v>53</v>
      </c>
      <c r="X141" s="2">
        <v>1034</v>
      </c>
      <c r="Y141" s="1">
        <v>30</v>
      </c>
      <c r="Z141" s="2">
        <v>1057</v>
      </c>
      <c r="AA141" s="1">
        <v>60</v>
      </c>
      <c r="AB141" s="2">
        <v>14</v>
      </c>
      <c r="AC141" s="1">
        <v>6</v>
      </c>
      <c r="AD141" s="2">
        <v>46</v>
      </c>
      <c r="AE141" s="1">
        <v>0</v>
      </c>
      <c r="AF141" s="2">
        <v>0</v>
      </c>
      <c r="AG141" s="1">
        <v>0</v>
      </c>
      <c r="AH141" s="2">
        <v>0</v>
      </c>
      <c r="AI141" s="3"/>
      <c r="AJ141" s="3"/>
      <c r="AK141" s="3"/>
      <c r="AL141" s="3"/>
      <c r="AM141" s="3"/>
    </row>
    <row r="142" spans="1:39" x14ac:dyDescent="0.25">
      <c r="A142" s="24" t="s">
        <v>13</v>
      </c>
      <c r="B142" s="20">
        <v>140</v>
      </c>
      <c r="C142" s="7">
        <v>2154</v>
      </c>
      <c r="D142" s="17">
        <f t="shared" si="23"/>
        <v>0.54756380510440839</v>
      </c>
      <c r="E142" s="32">
        <v>203</v>
      </c>
      <c r="F142" s="33">
        <f t="shared" si="16"/>
        <v>0.17203389830508475</v>
      </c>
      <c r="G142" s="7">
        <v>149</v>
      </c>
      <c r="H142" s="10">
        <f t="shared" si="17"/>
        <v>0.12627118644067797</v>
      </c>
      <c r="I142" s="8">
        <v>20</v>
      </c>
      <c r="J142" s="9">
        <f t="shared" si="18"/>
        <v>1.6949152542372881E-2</v>
      </c>
      <c r="K142" s="34">
        <v>265</v>
      </c>
      <c r="L142" s="35">
        <f t="shared" si="19"/>
        <v>0.22457627118644069</v>
      </c>
      <c r="M142" s="8">
        <v>70</v>
      </c>
      <c r="N142" s="9">
        <f t="shared" si="20"/>
        <v>5.9322033898305086E-2</v>
      </c>
      <c r="O142" s="7">
        <v>435</v>
      </c>
      <c r="P142" s="22">
        <f t="shared" si="21"/>
        <v>0.36864406779661019</v>
      </c>
      <c r="Q142" s="8">
        <v>11</v>
      </c>
      <c r="R142" s="9">
        <f t="shared" si="22"/>
        <v>9.3220338983050852E-3</v>
      </c>
      <c r="S142" s="2">
        <v>2100</v>
      </c>
      <c r="T142" s="2">
        <v>1133</v>
      </c>
      <c r="U142" s="1">
        <v>47</v>
      </c>
      <c r="V142" s="2">
        <v>920</v>
      </c>
      <c r="W142" s="1">
        <v>47</v>
      </c>
      <c r="X142" s="2">
        <v>1133</v>
      </c>
      <c r="Y142" s="1">
        <v>27</v>
      </c>
      <c r="Z142" s="2">
        <v>1153</v>
      </c>
      <c r="AA142" s="1">
        <v>60</v>
      </c>
      <c r="AB142" s="2">
        <v>26</v>
      </c>
      <c r="AC142" s="1">
        <v>27</v>
      </c>
      <c r="AD142" s="2">
        <v>34</v>
      </c>
      <c r="AE142" s="1">
        <v>0</v>
      </c>
      <c r="AF142" s="2">
        <v>0</v>
      </c>
      <c r="AG142" s="1">
        <v>0</v>
      </c>
      <c r="AH142" s="2">
        <v>0</v>
      </c>
      <c r="AI142" s="3"/>
      <c r="AJ142" s="3"/>
      <c r="AK142" s="3"/>
      <c r="AL142" s="3"/>
      <c r="AM142" s="3"/>
    </row>
    <row r="143" spans="1:39" x14ac:dyDescent="0.25">
      <c r="A143" s="24" t="s">
        <v>13</v>
      </c>
      <c r="B143" s="20">
        <v>141</v>
      </c>
      <c r="C143" s="7">
        <v>2196</v>
      </c>
      <c r="D143" s="17">
        <f t="shared" si="23"/>
        <v>0.5511415525114155</v>
      </c>
      <c r="E143" s="32">
        <v>152</v>
      </c>
      <c r="F143" s="33">
        <f t="shared" si="16"/>
        <v>0.12593206296603149</v>
      </c>
      <c r="G143" s="7">
        <v>137</v>
      </c>
      <c r="H143" s="10">
        <f t="shared" si="17"/>
        <v>0.11350455675227837</v>
      </c>
      <c r="I143" s="8">
        <v>13</v>
      </c>
      <c r="J143" s="9">
        <f t="shared" si="18"/>
        <v>1.0770505385252692E-2</v>
      </c>
      <c r="K143" s="34">
        <v>236</v>
      </c>
      <c r="L143" s="35">
        <f t="shared" si="19"/>
        <v>0.19552609776304888</v>
      </c>
      <c r="M143" s="8">
        <v>99</v>
      </c>
      <c r="N143" s="9">
        <f t="shared" si="20"/>
        <v>8.2021541010770499E-2</v>
      </c>
      <c r="O143" s="7">
        <v>538</v>
      </c>
      <c r="P143" s="22">
        <f t="shared" si="21"/>
        <v>0.44573322286661143</v>
      </c>
      <c r="Q143" s="8">
        <v>11</v>
      </c>
      <c r="R143" s="9">
        <f t="shared" si="22"/>
        <v>9.1135045567522777E-3</v>
      </c>
      <c r="S143" s="2">
        <v>2200</v>
      </c>
      <c r="T143" s="2">
        <v>1142</v>
      </c>
      <c r="U143" s="1">
        <v>65</v>
      </c>
      <c r="V143" s="2">
        <v>993</v>
      </c>
      <c r="W143" s="1">
        <v>65</v>
      </c>
      <c r="X143" s="2">
        <v>1142</v>
      </c>
      <c r="Y143" s="1">
        <v>21</v>
      </c>
      <c r="Z143" s="2">
        <v>1186</v>
      </c>
      <c r="AA143" s="1">
        <v>60</v>
      </c>
      <c r="AB143" s="2">
        <v>25</v>
      </c>
      <c r="AC143" s="1">
        <v>19</v>
      </c>
      <c r="AD143" s="2">
        <v>35</v>
      </c>
      <c r="AE143" s="1">
        <v>1</v>
      </c>
      <c r="AF143" s="2">
        <v>0</v>
      </c>
      <c r="AG143" s="1">
        <v>0</v>
      </c>
      <c r="AH143" s="2">
        <v>0</v>
      </c>
      <c r="AI143" s="3"/>
      <c r="AJ143" s="3"/>
      <c r="AK143" s="3"/>
      <c r="AL143" s="3"/>
      <c r="AM143" s="3"/>
    </row>
    <row r="144" spans="1:39" x14ac:dyDescent="0.25">
      <c r="A144" s="24" t="s">
        <v>13</v>
      </c>
      <c r="B144" s="20">
        <v>142</v>
      </c>
      <c r="C144" s="7">
        <v>2095</v>
      </c>
      <c r="D144" s="17">
        <f t="shared" si="23"/>
        <v>0.53857211308097752</v>
      </c>
      <c r="E144" s="32">
        <v>180</v>
      </c>
      <c r="F144" s="33">
        <f t="shared" si="16"/>
        <v>0.16014234875444841</v>
      </c>
      <c r="G144" s="7">
        <v>115</v>
      </c>
      <c r="H144" s="10">
        <f t="shared" si="17"/>
        <v>0.10231316725978648</v>
      </c>
      <c r="I144" s="8">
        <v>20</v>
      </c>
      <c r="J144" s="9">
        <f t="shared" si="18"/>
        <v>1.7793594306049824E-2</v>
      </c>
      <c r="K144" s="34">
        <v>301</v>
      </c>
      <c r="L144" s="35">
        <f t="shared" si="19"/>
        <v>0.26779359430604982</v>
      </c>
      <c r="M144" s="8">
        <v>80</v>
      </c>
      <c r="N144" s="9">
        <f t="shared" si="20"/>
        <v>7.1174377224199295E-2</v>
      </c>
      <c r="O144" s="7">
        <v>387</v>
      </c>
      <c r="P144" s="22">
        <f t="shared" si="21"/>
        <v>0.34430604982206403</v>
      </c>
      <c r="Q144" s="8">
        <v>7</v>
      </c>
      <c r="R144" s="9">
        <f t="shared" si="22"/>
        <v>6.2277580071174376E-3</v>
      </c>
      <c r="S144" s="2">
        <v>2100</v>
      </c>
      <c r="T144" s="2">
        <v>1054</v>
      </c>
      <c r="U144" s="1">
        <v>71</v>
      </c>
      <c r="V144" s="2">
        <v>975</v>
      </c>
      <c r="W144" s="1">
        <v>71</v>
      </c>
      <c r="X144" s="2">
        <v>1053</v>
      </c>
      <c r="Y144" s="1">
        <v>34</v>
      </c>
      <c r="Z144" s="2">
        <v>1090</v>
      </c>
      <c r="AA144" s="1">
        <v>60</v>
      </c>
      <c r="AB144" s="2">
        <v>30</v>
      </c>
      <c r="AC144" s="1">
        <v>22</v>
      </c>
      <c r="AD144" s="2">
        <v>30</v>
      </c>
      <c r="AE144" s="1">
        <v>0</v>
      </c>
      <c r="AF144" s="2">
        <v>0</v>
      </c>
      <c r="AG144" s="1">
        <v>0</v>
      </c>
      <c r="AH144" s="2">
        <v>0</v>
      </c>
      <c r="AI144" s="3"/>
      <c r="AJ144" s="3"/>
      <c r="AK144" s="3"/>
      <c r="AL144" s="3"/>
      <c r="AM144" s="3"/>
    </row>
    <row r="145" spans="1:39" x14ac:dyDescent="0.25">
      <c r="A145" s="24" t="s">
        <v>13</v>
      </c>
      <c r="B145" s="20">
        <v>143</v>
      </c>
      <c r="C145" s="7">
        <v>2470</v>
      </c>
      <c r="D145" s="17">
        <f t="shared" si="23"/>
        <v>0.5034315704481227</v>
      </c>
      <c r="E145" s="32">
        <v>207</v>
      </c>
      <c r="F145" s="33">
        <f t="shared" si="16"/>
        <v>0.16599839615076184</v>
      </c>
      <c r="G145" s="7">
        <v>160</v>
      </c>
      <c r="H145" s="10">
        <f t="shared" si="17"/>
        <v>0.12830793905372895</v>
      </c>
      <c r="I145" s="8">
        <v>20</v>
      </c>
      <c r="J145" s="9">
        <f t="shared" si="18"/>
        <v>1.6038492381716118E-2</v>
      </c>
      <c r="K145" s="34">
        <v>286</v>
      </c>
      <c r="L145" s="35">
        <f t="shared" si="19"/>
        <v>0.22935044105854049</v>
      </c>
      <c r="M145" s="8">
        <v>106</v>
      </c>
      <c r="N145" s="9">
        <f t="shared" si="20"/>
        <v>8.5004009623095428E-2</v>
      </c>
      <c r="O145" s="7">
        <v>425</v>
      </c>
      <c r="P145" s="22">
        <f t="shared" si="21"/>
        <v>0.3408179631114675</v>
      </c>
      <c r="Q145" s="8">
        <v>12</v>
      </c>
      <c r="R145" s="9">
        <f t="shared" si="22"/>
        <v>9.6230954290296711E-3</v>
      </c>
      <c r="S145" s="2">
        <v>2400</v>
      </c>
      <c r="T145" s="2">
        <v>1217</v>
      </c>
      <c r="U145" s="1">
        <v>31</v>
      </c>
      <c r="V145" s="2">
        <v>1152</v>
      </c>
      <c r="W145" s="1">
        <v>31</v>
      </c>
      <c r="X145" s="2">
        <v>1216</v>
      </c>
      <c r="Y145" s="1">
        <v>31</v>
      </c>
      <c r="Z145" s="2">
        <v>1216</v>
      </c>
      <c r="AA145" s="1">
        <v>80</v>
      </c>
      <c r="AB145" s="2">
        <v>24</v>
      </c>
      <c r="AC145" s="1">
        <v>31</v>
      </c>
      <c r="AD145" s="2">
        <v>56</v>
      </c>
      <c r="AE145" s="1">
        <v>1</v>
      </c>
      <c r="AF145" s="2">
        <v>0</v>
      </c>
      <c r="AG145" s="1">
        <v>0</v>
      </c>
      <c r="AH145" s="2">
        <v>0</v>
      </c>
      <c r="AI145" s="3"/>
      <c r="AJ145" s="3"/>
      <c r="AK145" s="3"/>
      <c r="AL145" s="3"/>
      <c r="AM145" s="3"/>
    </row>
    <row r="146" spans="1:39" x14ac:dyDescent="0.25">
      <c r="A146" s="24" t="s">
        <v>13</v>
      </c>
      <c r="B146" s="20">
        <v>144</v>
      </c>
      <c r="C146" s="7">
        <v>2430</v>
      </c>
      <c r="D146" s="17">
        <f t="shared" si="23"/>
        <v>0.51006987258528569</v>
      </c>
      <c r="E146" s="32">
        <v>255</v>
      </c>
      <c r="F146" s="33">
        <f t="shared" si="16"/>
        <v>0.20547945205479451</v>
      </c>
      <c r="G146" s="7">
        <v>146</v>
      </c>
      <c r="H146" s="10">
        <f t="shared" si="17"/>
        <v>0.11764705882352941</v>
      </c>
      <c r="I146" s="8">
        <v>16</v>
      </c>
      <c r="J146" s="9">
        <f t="shared" si="18"/>
        <v>1.2892828364222401E-2</v>
      </c>
      <c r="K146" s="34">
        <v>302</v>
      </c>
      <c r="L146" s="35">
        <f t="shared" si="19"/>
        <v>0.24335213537469783</v>
      </c>
      <c r="M146" s="8">
        <v>88</v>
      </c>
      <c r="N146" s="9">
        <f t="shared" si="20"/>
        <v>7.0910556003223213E-2</v>
      </c>
      <c r="O146" s="7">
        <v>392</v>
      </c>
      <c r="P146" s="22">
        <f t="shared" si="21"/>
        <v>0.31587429492344882</v>
      </c>
      <c r="Q146" s="8">
        <v>9</v>
      </c>
      <c r="R146" s="9">
        <f t="shared" si="22"/>
        <v>7.2522159548751011E-3</v>
      </c>
      <c r="S146" s="2">
        <v>2400</v>
      </c>
      <c r="T146" s="2">
        <v>1191</v>
      </c>
      <c r="U146" s="1">
        <v>51</v>
      </c>
      <c r="V146" s="2">
        <v>1158</v>
      </c>
      <c r="W146" s="1">
        <v>51</v>
      </c>
      <c r="X146" s="2">
        <v>1190</v>
      </c>
      <c r="Y146" s="1">
        <v>33</v>
      </c>
      <c r="Z146" s="2">
        <v>1208</v>
      </c>
      <c r="AA146" s="1">
        <v>80</v>
      </c>
      <c r="AB146" s="2">
        <v>40</v>
      </c>
      <c r="AC146" s="1">
        <v>43</v>
      </c>
      <c r="AD146" s="2">
        <v>40</v>
      </c>
      <c r="AE146" s="1">
        <v>0</v>
      </c>
      <c r="AF146" s="2">
        <v>0</v>
      </c>
      <c r="AG146" s="1">
        <v>0</v>
      </c>
      <c r="AH146" s="2">
        <v>0</v>
      </c>
      <c r="AI146" s="3"/>
      <c r="AJ146" s="3"/>
      <c r="AK146" s="3"/>
      <c r="AL146" s="3"/>
      <c r="AM146" s="3"/>
    </row>
    <row r="147" spans="1:39" x14ac:dyDescent="0.25">
      <c r="A147" s="24" t="s">
        <v>13</v>
      </c>
      <c r="B147" s="20">
        <v>145</v>
      </c>
      <c r="C147" s="7">
        <v>2116</v>
      </c>
      <c r="D147" s="17">
        <f t="shared" si="23"/>
        <v>0.54103053435114501</v>
      </c>
      <c r="E147" s="32">
        <v>181</v>
      </c>
      <c r="F147" s="33">
        <f t="shared" si="16"/>
        <v>0.15961199294532627</v>
      </c>
      <c r="G147" s="7">
        <v>135</v>
      </c>
      <c r="H147" s="10">
        <f t="shared" si="17"/>
        <v>0.11904761904761904</v>
      </c>
      <c r="I147" s="8">
        <v>16</v>
      </c>
      <c r="J147" s="9">
        <f t="shared" si="18"/>
        <v>1.4109347442680775E-2</v>
      </c>
      <c r="K147" s="34">
        <v>268</v>
      </c>
      <c r="L147" s="35">
        <f t="shared" si="19"/>
        <v>0.23633156966490299</v>
      </c>
      <c r="M147" s="8">
        <v>89</v>
      </c>
      <c r="N147" s="9">
        <f t="shared" si="20"/>
        <v>7.8483245149911812E-2</v>
      </c>
      <c r="O147" s="7">
        <v>403</v>
      </c>
      <c r="P147" s="22">
        <f t="shared" si="21"/>
        <v>0.35537918871252205</v>
      </c>
      <c r="Q147" s="8">
        <v>11</v>
      </c>
      <c r="R147" s="9">
        <f t="shared" si="22"/>
        <v>9.700176366843033E-3</v>
      </c>
      <c r="S147" s="2">
        <v>2100</v>
      </c>
      <c r="T147" s="2">
        <v>1111</v>
      </c>
      <c r="U147" s="1">
        <v>25</v>
      </c>
      <c r="V147" s="2">
        <v>964</v>
      </c>
      <c r="W147" s="1">
        <v>25</v>
      </c>
      <c r="X147" s="2">
        <v>1109</v>
      </c>
      <c r="Y147" s="1">
        <v>31</v>
      </c>
      <c r="Z147" s="2">
        <v>1103</v>
      </c>
      <c r="AA147" s="1">
        <v>60</v>
      </c>
      <c r="AB147" s="2">
        <v>33</v>
      </c>
      <c r="AC147" s="1">
        <v>13</v>
      </c>
      <c r="AD147" s="2">
        <v>27</v>
      </c>
      <c r="AE147" s="1">
        <v>0</v>
      </c>
      <c r="AF147" s="2">
        <v>0</v>
      </c>
      <c r="AG147" s="1">
        <v>0</v>
      </c>
      <c r="AH147" s="2">
        <v>0</v>
      </c>
      <c r="AI147" s="3"/>
      <c r="AJ147" s="3"/>
      <c r="AK147" s="3"/>
      <c r="AL147" s="3"/>
      <c r="AM147" s="3"/>
    </row>
    <row r="148" spans="1:39" x14ac:dyDescent="0.25">
      <c r="A148" s="24" t="s">
        <v>13</v>
      </c>
      <c r="B148" s="20">
        <v>146</v>
      </c>
      <c r="C148" s="7">
        <v>2148</v>
      </c>
      <c r="D148" s="17">
        <f t="shared" si="23"/>
        <v>0.53013182674199621</v>
      </c>
      <c r="E148" s="32">
        <v>185</v>
      </c>
      <c r="F148" s="33">
        <f t="shared" si="16"/>
        <v>0.16429840142095914</v>
      </c>
      <c r="G148" s="7">
        <v>151</v>
      </c>
      <c r="H148" s="10">
        <f t="shared" si="17"/>
        <v>0.13410301953818829</v>
      </c>
      <c r="I148" s="8">
        <v>22</v>
      </c>
      <c r="J148" s="9">
        <f t="shared" si="18"/>
        <v>1.9538188277087035E-2</v>
      </c>
      <c r="K148" s="34">
        <v>264</v>
      </c>
      <c r="L148" s="35">
        <f t="shared" si="19"/>
        <v>0.23445825932504441</v>
      </c>
      <c r="M148" s="8">
        <v>74</v>
      </c>
      <c r="N148" s="9">
        <f t="shared" si="20"/>
        <v>6.5719360568383664E-2</v>
      </c>
      <c r="O148" s="7">
        <v>387</v>
      </c>
      <c r="P148" s="22">
        <f t="shared" si="21"/>
        <v>0.34369449378330375</v>
      </c>
      <c r="Q148" s="8">
        <v>13</v>
      </c>
      <c r="R148" s="9">
        <f t="shared" si="22"/>
        <v>1.1545293072824156E-2</v>
      </c>
      <c r="S148" s="2">
        <v>2100</v>
      </c>
      <c r="T148" s="2">
        <v>1074</v>
      </c>
      <c r="U148" s="1">
        <v>53</v>
      </c>
      <c r="V148" s="2">
        <v>973</v>
      </c>
      <c r="W148" s="1">
        <v>53</v>
      </c>
      <c r="X148" s="2">
        <v>1073</v>
      </c>
      <c r="Y148" s="1">
        <v>30</v>
      </c>
      <c r="Z148" s="2">
        <v>1096</v>
      </c>
      <c r="AA148" s="1">
        <v>60</v>
      </c>
      <c r="AB148" s="2">
        <v>30</v>
      </c>
      <c r="AC148" s="1">
        <v>6</v>
      </c>
      <c r="AD148" s="2">
        <v>30</v>
      </c>
      <c r="AE148" s="1">
        <v>0</v>
      </c>
      <c r="AF148" s="2">
        <v>0</v>
      </c>
      <c r="AG148" s="1">
        <v>0</v>
      </c>
      <c r="AH148" s="2">
        <v>0</v>
      </c>
      <c r="AI148" s="3"/>
      <c r="AJ148" s="3"/>
      <c r="AK148" s="3"/>
      <c r="AL148" s="3"/>
      <c r="AM148" s="3"/>
    </row>
    <row r="149" spans="1:39" x14ac:dyDescent="0.25">
      <c r="A149" s="24" t="s">
        <v>13</v>
      </c>
      <c r="B149" s="20">
        <v>147</v>
      </c>
      <c r="C149" s="7">
        <v>1674</v>
      </c>
      <c r="D149" s="17">
        <f t="shared" si="23"/>
        <v>0.53526220614828213</v>
      </c>
      <c r="E149" s="32">
        <v>141</v>
      </c>
      <c r="F149" s="33">
        <f t="shared" si="16"/>
        <v>0.15878378378378377</v>
      </c>
      <c r="G149" s="7">
        <v>111</v>
      </c>
      <c r="H149" s="10">
        <f t="shared" si="17"/>
        <v>0.125</v>
      </c>
      <c r="I149" s="8">
        <v>9</v>
      </c>
      <c r="J149" s="9">
        <f t="shared" si="18"/>
        <v>1.0135135135135136E-2</v>
      </c>
      <c r="K149" s="34">
        <v>202</v>
      </c>
      <c r="L149" s="35">
        <f t="shared" si="19"/>
        <v>0.22747747747747749</v>
      </c>
      <c r="M149" s="8">
        <v>55</v>
      </c>
      <c r="N149" s="9">
        <f t="shared" si="20"/>
        <v>6.1936936936936936E-2</v>
      </c>
      <c r="O149" s="7">
        <v>331</v>
      </c>
      <c r="P149" s="22">
        <f t="shared" si="21"/>
        <v>0.37274774774774777</v>
      </c>
      <c r="Q149" s="8">
        <v>12</v>
      </c>
      <c r="R149" s="9">
        <f t="shared" si="22"/>
        <v>1.3513513513513514E-2</v>
      </c>
      <c r="S149" s="2">
        <v>1600</v>
      </c>
      <c r="T149" s="2">
        <v>868</v>
      </c>
      <c r="U149" s="1">
        <v>20</v>
      </c>
      <c r="V149" s="2">
        <v>712</v>
      </c>
      <c r="W149" s="1">
        <v>20</v>
      </c>
      <c r="X149" s="2">
        <v>868</v>
      </c>
      <c r="Y149" s="1">
        <v>27</v>
      </c>
      <c r="Z149" s="2">
        <v>861</v>
      </c>
      <c r="AA149" s="1">
        <v>50</v>
      </c>
      <c r="AB149" s="2">
        <v>36</v>
      </c>
      <c r="AC149" s="1">
        <v>21</v>
      </c>
      <c r="AD149" s="2">
        <v>14</v>
      </c>
      <c r="AE149" s="1">
        <v>0</v>
      </c>
      <c r="AF149" s="2">
        <v>0</v>
      </c>
      <c r="AG149" s="1">
        <v>0</v>
      </c>
      <c r="AH149" s="2">
        <v>0</v>
      </c>
      <c r="AI149" s="3"/>
      <c r="AJ149" s="3"/>
      <c r="AK149" s="3"/>
      <c r="AL149" s="3"/>
      <c r="AM149" s="3"/>
    </row>
    <row r="150" spans="1:39" x14ac:dyDescent="0.25">
      <c r="A150" s="24" t="s">
        <v>13</v>
      </c>
      <c r="B150" s="20">
        <v>148</v>
      </c>
      <c r="C150" s="7">
        <v>1596</v>
      </c>
      <c r="D150" s="17">
        <f t="shared" si="23"/>
        <v>0.58594730238393977</v>
      </c>
      <c r="E150" s="32">
        <v>163</v>
      </c>
      <c r="F150" s="33">
        <f t="shared" si="16"/>
        <v>0.17451820128479659</v>
      </c>
      <c r="G150" s="7">
        <v>111</v>
      </c>
      <c r="H150" s="10">
        <f t="shared" si="17"/>
        <v>0.11884368308351177</v>
      </c>
      <c r="I150" s="8">
        <v>14</v>
      </c>
      <c r="J150" s="9">
        <f t="shared" si="18"/>
        <v>1.4989293361884369E-2</v>
      </c>
      <c r="K150" s="34">
        <v>224</v>
      </c>
      <c r="L150" s="35">
        <f t="shared" si="19"/>
        <v>0.2398286937901499</v>
      </c>
      <c r="M150" s="8">
        <v>93</v>
      </c>
      <c r="N150" s="9">
        <f t="shared" si="20"/>
        <v>9.9571734475374735E-2</v>
      </c>
      <c r="O150" s="7">
        <v>284</v>
      </c>
      <c r="P150" s="22">
        <f t="shared" si="21"/>
        <v>0.30406852248394006</v>
      </c>
      <c r="Q150" s="8">
        <v>13</v>
      </c>
      <c r="R150" s="9">
        <f t="shared" si="22"/>
        <v>1.3918629550321198E-2</v>
      </c>
      <c r="S150" s="2">
        <v>1600</v>
      </c>
      <c r="T150" s="2">
        <v>887</v>
      </c>
      <c r="U150" s="1">
        <v>47</v>
      </c>
      <c r="V150" s="2">
        <v>666</v>
      </c>
      <c r="W150" s="1">
        <v>47</v>
      </c>
      <c r="X150" s="2">
        <v>887</v>
      </c>
      <c r="Y150" s="1">
        <v>32</v>
      </c>
      <c r="Z150" s="2">
        <v>902</v>
      </c>
      <c r="AA150" s="1">
        <v>50</v>
      </c>
      <c r="AB150" s="2">
        <v>16</v>
      </c>
      <c r="AC150" s="1">
        <v>14</v>
      </c>
      <c r="AD150" s="2">
        <v>34</v>
      </c>
      <c r="AE150" s="1">
        <v>0</v>
      </c>
      <c r="AF150" s="2">
        <v>0</v>
      </c>
      <c r="AG150" s="1">
        <v>0</v>
      </c>
      <c r="AH150" s="2">
        <v>0</v>
      </c>
      <c r="AI150" s="3"/>
      <c r="AJ150" s="3"/>
      <c r="AK150" s="3"/>
      <c r="AL150" s="3"/>
      <c r="AM150" s="3"/>
    </row>
    <row r="151" spans="1:39" x14ac:dyDescent="0.25">
      <c r="A151" s="24" t="s">
        <v>13</v>
      </c>
      <c r="B151" s="20">
        <v>149</v>
      </c>
      <c r="C151" s="7">
        <v>1780</v>
      </c>
      <c r="D151" s="17">
        <f t="shared" si="23"/>
        <v>0.60304912478825523</v>
      </c>
      <c r="E151" s="32">
        <v>173</v>
      </c>
      <c r="F151" s="33">
        <f t="shared" si="16"/>
        <v>0.16198501872659177</v>
      </c>
      <c r="G151" s="7">
        <v>142</v>
      </c>
      <c r="H151" s="10">
        <f t="shared" si="17"/>
        <v>0.13295880149812733</v>
      </c>
      <c r="I151" s="8">
        <v>13</v>
      </c>
      <c r="J151" s="9">
        <f t="shared" si="18"/>
        <v>1.2172284644194757E-2</v>
      </c>
      <c r="K151" s="34">
        <v>265</v>
      </c>
      <c r="L151" s="35">
        <f t="shared" si="19"/>
        <v>0.24812734082397003</v>
      </c>
      <c r="M151" s="8">
        <v>85</v>
      </c>
      <c r="N151" s="9">
        <f t="shared" si="20"/>
        <v>7.9588014981273408E-2</v>
      </c>
      <c r="O151" s="7">
        <v>347</v>
      </c>
      <c r="P151" s="22">
        <f t="shared" si="21"/>
        <v>0.32490636704119852</v>
      </c>
      <c r="Q151" s="8">
        <v>9</v>
      </c>
      <c r="R151" s="9">
        <f t="shared" si="22"/>
        <v>8.4269662921348312E-3</v>
      </c>
      <c r="S151" s="2">
        <v>1700</v>
      </c>
      <c r="T151" s="2">
        <v>1017</v>
      </c>
      <c r="U151" s="1">
        <v>51</v>
      </c>
      <c r="V151" s="2">
        <v>632</v>
      </c>
      <c r="W151" s="1">
        <v>51</v>
      </c>
      <c r="X151" s="2">
        <v>1017</v>
      </c>
      <c r="Y151" s="1">
        <v>34</v>
      </c>
      <c r="Z151" s="2">
        <v>1034</v>
      </c>
      <c r="AA151" s="1">
        <v>50</v>
      </c>
      <c r="AB151" s="2">
        <v>29</v>
      </c>
      <c r="AC151" s="1">
        <v>20</v>
      </c>
      <c r="AD151" s="2">
        <v>21</v>
      </c>
      <c r="AE151" s="1">
        <v>0</v>
      </c>
      <c r="AF151" s="2">
        <v>0</v>
      </c>
      <c r="AG151" s="1">
        <v>0</v>
      </c>
      <c r="AH151" s="2">
        <v>0</v>
      </c>
      <c r="AI151" s="3"/>
      <c r="AJ151" s="3"/>
      <c r="AK151" s="3"/>
      <c r="AL151" s="3"/>
      <c r="AM151" s="3"/>
    </row>
    <row r="152" spans="1:39" x14ac:dyDescent="0.25">
      <c r="A152" s="24" t="s">
        <v>13</v>
      </c>
      <c r="B152" s="20">
        <v>150</v>
      </c>
      <c r="C152" s="7">
        <v>1749</v>
      </c>
      <c r="D152" s="17">
        <f t="shared" si="23"/>
        <v>0.51089449541284404</v>
      </c>
      <c r="E152" s="32">
        <v>167</v>
      </c>
      <c r="F152" s="33">
        <f t="shared" si="16"/>
        <v>0.18742985409652077</v>
      </c>
      <c r="G152" s="7">
        <v>95</v>
      </c>
      <c r="H152" s="10">
        <f t="shared" si="17"/>
        <v>0.10662177328843996</v>
      </c>
      <c r="I152" s="8">
        <v>10</v>
      </c>
      <c r="J152" s="9">
        <f t="shared" si="18"/>
        <v>1.1223344556677889E-2</v>
      </c>
      <c r="K152" s="34">
        <v>192</v>
      </c>
      <c r="L152" s="35">
        <f t="shared" si="19"/>
        <v>0.21548821548821548</v>
      </c>
      <c r="M152" s="8">
        <v>77</v>
      </c>
      <c r="N152" s="9">
        <f t="shared" si="20"/>
        <v>8.6419753086419748E-2</v>
      </c>
      <c r="O152" s="7">
        <v>303</v>
      </c>
      <c r="P152" s="22">
        <f t="shared" si="21"/>
        <v>0.34006734006734007</v>
      </c>
      <c r="Q152" s="8">
        <v>10</v>
      </c>
      <c r="R152" s="9">
        <f t="shared" si="22"/>
        <v>1.1223344556677889E-2</v>
      </c>
      <c r="S152" s="2">
        <v>1700</v>
      </c>
      <c r="T152" s="2">
        <v>836</v>
      </c>
      <c r="U152" s="1">
        <v>56</v>
      </c>
      <c r="V152" s="2">
        <v>808</v>
      </c>
      <c r="W152" s="1">
        <v>56</v>
      </c>
      <c r="X152" s="2">
        <v>835</v>
      </c>
      <c r="Y152" s="1">
        <v>37</v>
      </c>
      <c r="Z152" s="2">
        <v>854</v>
      </c>
      <c r="AA152" s="1">
        <v>50</v>
      </c>
      <c r="AB152" s="2">
        <v>25</v>
      </c>
      <c r="AC152" s="1">
        <v>20</v>
      </c>
      <c r="AD152" s="2">
        <v>25</v>
      </c>
      <c r="AE152" s="1">
        <v>0</v>
      </c>
      <c r="AF152" s="2">
        <v>0</v>
      </c>
      <c r="AG152" s="1">
        <v>0</v>
      </c>
      <c r="AH152" s="2">
        <v>0</v>
      </c>
      <c r="AI152" s="3"/>
      <c r="AJ152" s="3"/>
      <c r="AK152" s="3"/>
      <c r="AL152" s="3"/>
      <c r="AM152" s="3"/>
    </row>
    <row r="153" spans="1:39" x14ac:dyDescent="0.25">
      <c r="A153" s="24" t="s">
        <v>13</v>
      </c>
      <c r="B153" s="20">
        <v>151</v>
      </c>
      <c r="C153" s="7">
        <v>2311</v>
      </c>
      <c r="D153" s="17">
        <f t="shared" si="23"/>
        <v>0.62867012089810015</v>
      </c>
      <c r="E153" s="32">
        <v>229</v>
      </c>
      <c r="F153" s="33">
        <f t="shared" si="16"/>
        <v>0.15728021978021978</v>
      </c>
      <c r="G153" s="7">
        <v>173</v>
      </c>
      <c r="H153" s="10">
        <f t="shared" si="17"/>
        <v>0.11881868131868131</v>
      </c>
      <c r="I153" s="8">
        <v>23</v>
      </c>
      <c r="J153" s="9">
        <f t="shared" si="18"/>
        <v>1.5796703296703296E-2</v>
      </c>
      <c r="K153" s="34">
        <v>367</v>
      </c>
      <c r="L153" s="35">
        <f t="shared" si="19"/>
        <v>0.25206043956043955</v>
      </c>
      <c r="M153" s="8">
        <v>57</v>
      </c>
      <c r="N153" s="9">
        <f t="shared" si="20"/>
        <v>3.9148351648351648E-2</v>
      </c>
      <c r="O153" s="7">
        <v>567</v>
      </c>
      <c r="P153" s="22">
        <f t="shared" si="21"/>
        <v>0.38942307692307693</v>
      </c>
      <c r="Q153" s="8">
        <v>13</v>
      </c>
      <c r="R153" s="9">
        <f t="shared" si="22"/>
        <v>8.9285714285714281E-3</v>
      </c>
      <c r="S153" s="2">
        <v>1800</v>
      </c>
      <c r="T153" s="2">
        <v>1456</v>
      </c>
      <c r="U153" s="1">
        <v>37</v>
      </c>
      <c r="V153" s="2">
        <v>307</v>
      </c>
      <c r="W153" s="1">
        <v>37</v>
      </c>
      <c r="X153" s="2">
        <v>1419</v>
      </c>
      <c r="Y153" s="1">
        <v>27</v>
      </c>
      <c r="Z153" s="2">
        <v>1429</v>
      </c>
      <c r="AA153" s="1">
        <v>50</v>
      </c>
      <c r="AB153" s="2">
        <v>25</v>
      </c>
      <c r="AC153" s="1">
        <v>30</v>
      </c>
      <c r="AD153" s="2">
        <v>25</v>
      </c>
      <c r="AE153" s="1">
        <v>0</v>
      </c>
      <c r="AF153" s="2">
        <v>0</v>
      </c>
      <c r="AG153" s="1">
        <v>0</v>
      </c>
      <c r="AH153" s="2">
        <v>0</v>
      </c>
      <c r="AI153" s="3"/>
      <c r="AJ153" s="3"/>
      <c r="AK153" s="3"/>
      <c r="AL153" s="3"/>
      <c r="AM153" s="3"/>
    </row>
    <row r="154" spans="1:39" x14ac:dyDescent="0.25">
      <c r="A154" s="24" t="s">
        <v>13</v>
      </c>
      <c r="B154" s="20">
        <v>152</v>
      </c>
      <c r="C154" s="7">
        <v>2073</v>
      </c>
      <c r="D154" s="17">
        <f t="shared" si="23"/>
        <v>0.57751937984496127</v>
      </c>
      <c r="E154" s="32">
        <v>221</v>
      </c>
      <c r="F154" s="33">
        <f t="shared" si="16"/>
        <v>0.18540268456375839</v>
      </c>
      <c r="G154" s="7">
        <v>141</v>
      </c>
      <c r="H154" s="10">
        <f t="shared" si="17"/>
        <v>0.11828859060402684</v>
      </c>
      <c r="I154" s="8">
        <v>7</v>
      </c>
      <c r="J154" s="9">
        <f t="shared" si="18"/>
        <v>5.8724832214765103E-3</v>
      </c>
      <c r="K154" s="34">
        <v>284</v>
      </c>
      <c r="L154" s="35">
        <f t="shared" si="19"/>
        <v>0.23825503355704697</v>
      </c>
      <c r="M154" s="8">
        <v>95</v>
      </c>
      <c r="N154" s="9">
        <f t="shared" si="20"/>
        <v>7.9697986577181204E-2</v>
      </c>
      <c r="O154" s="7">
        <v>401</v>
      </c>
      <c r="P154" s="22">
        <f t="shared" si="21"/>
        <v>0.33640939597315433</v>
      </c>
      <c r="Q154" s="8">
        <v>10</v>
      </c>
      <c r="R154" s="9">
        <f t="shared" si="22"/>
        <v>8.389261744966443E-3</v>
      </c>
      <c r="S154" s="2">
        <v>2000</v>
      </c>
      <c r="T154" s="2">
        <v>1139</v>
      </c>
      <c r="U154" s="1">
        <v>54</v>
      </c>
      <c r="V154" s="2">
        <v>807</v>
      </c>
      <c r="W154" s="1">
        <v>54</v>
      </c>
      <c r="X154" s="2">
        <v>1138</v>
      </c>
      <c r="Y154" s="1">
        <v>33</v>
      </c>
      <c r="Z154" s="2">
        <v>1159</v>
      </c>
      <c r="AA154" s="1">
        <v>50</v>
      </c>
      <c r="AB154" s="2">
        <v>26</v>
      </c>
      <c r="AC154" s="1">
        <v>17</v>
      </c>
      <c r="AD154" s="2">
        <v>24</v>
      </c>
      <c r="AE154" s="1">
        <v>0</v>
      </c>
      <c r="AF154" s="2">
        <v>0</v>
      </c>
      <c r="AG154" s="1">
        <v>0</v>
      </c>
      <c r="AH154" s="2">
        <v>0</v>
      </c>
      <c r="AI154" s="3"/>
      <c r="AJ154" s="3"/>
      <c r="AK154" s="3"/>
      <c r="AL154" s="3"/>
      <c r="AM154" s="3"/>
    </row>
    <row r="155" spans="1:39" x14ac:dyDescent="0.25">
      <c r="A155" s="24" t="s">
        <v>13</v>
      </c>
      <c r="B155" s="20">
        <v>153</v>
      </c>
      <c r="C155" s="7">
        <v>1629</v>
      </c>
      <c r="D155" s="17">
        <f t="shared" si="23"/>
        <v>0.54770531400966183</v>
      </c>
      <c r="E155" s="32">
        <v>132</v>
      </c>
      <c r="F155" s="33">
        <f t="shared" si="16"/>
        <v>0.14553472987872107</v>
      </c>
      <c r="G155" s="7">
        <v>86</v>
      </c>
      <c r="H155" s="10">
        <f t="shared" si="17"/>
        <v>9.4818081587651593E-2</v>
      </c>
      <c r="I155" s="8">
        <v>13</v>
      </c>
      <c r="J155" s="9">
        <f t="shared" si="18"/>
        <v>1.4332965821389196E-2</v>
      </c>
      <c r="K155" s="34">
        <v>201</v>
      </c>
      <c r="L155" s="35">
        <f t="shared" si="19"/>
        <v>0.22160970231532526</v>
      </c>
      <c r="M155" s="8">
        <v>72</v>
      </c>
      <c r="N155" s="9">
        <f t="shared" si="20"/>
        <v>7.9382579933847855E-2</v>
      </c>
      <c r="O155" s="7">
        <v>366</v>
      </c>
      <c r="P155" s="22">
        <f t="shared" si="21"/>
        <v>0.40352811466372657</v>
      </c>
      <c r="Q155" s="8">
        <v>16</v>
      </c>
      <c r="R155" s="9">
        <f t="shared" si="22"/>
        <v>1.7640573318632856E-2</v>
      </c>
      <c r="S155" s="2">
        <v>1600</v>
      </c>
      <c r="T155" s="2">
        <v>900</v>
      </c>
      <c r="U155" s="1">
        <v>17</v>
      </c>
      <c r="V155" s="2">
        <v>683</v>
      </c>
      <c r="W155" s="1">
        <v>17</v>
      </c>
      <c r="X155" s="2">
        <v>890</v>
      </c>
      <c r="Y155" s="1">
        <v>21</v>
      </c>
      <c r="Z155" s="2">
        <v>886</v>
      </c>
      <c r="AA155" s="1">
        <v>50</v>
      </c>
      <c r="AB155" s="2">
        <v>18</v>
      </c>
      <c r="AC155" s="1">
        <v>45</v>
      </c>
      <c r="AD155" s="2">
        <v>32</v>
      </c>
      <c r="AE155" s="1">
        <v>0</v>
      </c>
      <c r="AF155" s="2">
        <v>0</v>
      </c>
      <c r="AG155" s="1">
        <v>0</v>
      </c>
      <c r="AH155" s="2">
        <v>0</v>
      </c>
      <c r="AI155" s="3"/>
      <c r="AJ155" s="3"/>
      <c r="AK155" s="3"/>
      <c r="AL155" s="3"/>
      <c r="AM155" s="3"/>
    </row>
    <row r="156" spans="1:39" x14ac:dyDescent="0.25">
      <c r="A156" s="24" t="s">
        <v>13</v>
      </c>
      <c r="B156" s="20">
        <v>154</v>
      </c>
      <c r="C156" s="7">
        <v>2051</v>
      </c>
      <c r="D156" s="17">
        <f t="shared" si="23"/>
        <v>0.53955078125</v>
      </c>
      <c r="E156" s="32">
        <v>186</v>
      </c>
      <c r="F156" s="33">
        <f t="shared" si="16"/>
        <v>0.16832579185520363</v>
      </c>
      <c r="G156" s="7">
        <v>125</v>
      </c>
      <c r="H156" s="10">
        <f t="shared" si="17"/>
        <v>0.11312217194570136</v>
      </c>
      <c r="I156" s="8">
        <v>10</v>
      </c>
      <c r="J156" s="9">
        <f t="shared" si="18"/>
        <v>9.0497737556561094E-3</v>
      </c>
      <c r="K156" s="34">
        <v>288</v>
      </c>
      <c r="L156" s="35">
        <f t="shared" si="19"/>
        <v>0.26063348416289595</v>
      </c>
      <c r="M156" s="8">
        <v>110</v>
      </c>
      <c r="N156" s="9">
        <f t="shared" si="20"/>
        <v>9.9547511312217188E-2</v>
      </c>
      <c r="O156" s="7">
        <v>343</v>
      </c>
      <c r="P156" s="22">
        <f t="shared" si="21"/>
        <v>0.31040723981900453</v>
      </c>
      <c r="Q156" s="8">
        <v>17</v>
      </c>
      <c r="R156" s="9">
        <f t="shared" si="22"/>
        <v>1.5384615384615385E-2</v>
      </c>
      <c r="S156" s="2">
        <v>2000</v>
      </c>
      <c r="T156" s="2">
        <v>1068</v>
      </c>
      <c r="U156" s="1">
        <v>37</v>
      </c>
      <c r="V156" s="2">
        <v>895</v>
      </c>
      <c r="W156" s="1">
        <v>37</v>
      </c>
      <c r="X156" s="2">
        <v>1068</v>
      </c>
      <c r="Y156" s="1">
        <v>26</v>
      </c>
      <c r="Z156" s="2">
        <v>1079</v>
      </c>
      <c r="AA156" s="1">
        <v>60</v>
      </c>
      <c r="AB156" s="2">
        <v>30</v>
      </c>
      <c r="AC156" s="1">
        <v>27</v>
      </c>
      <c r="AD156" s="2">
        <v>30</v>
      </c>
      <c r="AE156" s="1">
        <v>0</v>
      </c>
      <c r="AF156" s="2">
        <v>0</v>
      </c>
      <c r="AG156" s="1">
        <v>0</v>
      </c>
      <c r="AH156" s="2">
        <v>0</v>
      </c>
      <c r="AI156" s="3"/>
      <c r="AJ156" s="3"/>
      <c r="AK156" s="3"/>
      <c r="AL156" s="3"/>
      <c r="AM156" s="3"/>
    </row>
    <row r="157" spans="1:39" x14ac:dyDescent="0.25">
      <c r="A157" s="24" t="s">
        <v>13</v>
      </c>
      <c r="B157" s="20">
        <v>155</v>
      </c>
      <c r="C157" s="7">
        <v>1975</v>
      </c>
      <c r="D157" s="17">
        <f t="shared" si="23"/>
        <v>0.57526609224531167</v>
      </c>
      <c r="E157" s="32">
        <v>216</v>
      </c>
      <c r="F157" s="33">
        <f t="shared" si="16"/>
        <v>0.19030837004405288</v>
      </c>
      <c r="G157" s="7">
        <v>127</v>
      </c>
      <c r="H157" s="10">
        <f t="shared" si="17"/>
        <v>0.11189427312775331</v>
      </c>
      <c r="I157" s="8">
        <v>19</v>
      </c>
      <c r="J157" s="9">
        <f t="shared" si="18"/>
        <v>1.6740088105726872E-2</v>
      </c>
      <c r="K157" s="34">
        <v>298</v>
      </c>
      <c r="L157" s="35">
        <f t="shared" si="19"/>
        <v>0.26255506607929513</v>
      </c>
      <c r="M157" s="8">
        <v>72</v>
      </c>
      <c r="N157" s="9">
        <f t="shared" si="20"/>
        <v>6.3436123348017626E-2</v>
      </c>
      <c r="O157" s="7">
        <v>359</v>
      </c>
      <c r="P157" s="22">
        <f t="shared" si="21"/>
        <v>0.31629955947136562</v>
      </c>
      <c r="Q157" s="8">
        <v>14</v>
      </c>
      <c r="R157" s="9">
        <f t="shared" si="22"/>
        <v>1.2334801762114538E-2</v>
      </c>
      <c r="S157" s="2">
        <v>1900</v>
      </c>
      <c r="T157" s="2">
        <v>1111</v>
      </c>
      <c r="U157" s="1">
        <v>24</v>
      </c>
      <c r="V157" s="2">
        <v>765</v>
      </c>
      <c r="W157" s="1">
        <v>24</v>
      </c>
      <c r="X157" s="2">
        <v>1111</v>
      </c>
      <c r="Y157" s="1">
        <v>30</v>
      </c>
      <c r="Z157" s="2">
        <v>1105</v>
      </c>
      <c r="AA157" s="1">
        <v>50</v>
      </c>
      <c r="AB157" s="2">
        <v>25</v>
      </c>
      <c r="AC157" s="1">
        <v>23</v>
      </c>
      <c r="AD157" s="2">
        <v>25</v>
      </c>
      <c r="AE157" s="1">
        <v>0</v>
      </c>
      <c r="AF157" s="2">
        <v>0</v>
      </c>
      <c r="AG157" s="1">
        <v>0</v>
      </c>
      <c r="AH157" s="2">
        <v>0</v>
      </c>
      <c r="AI157" s="3"/>
      <c r="AJ157" s="3"/>
      <c r="AK157" s="3"/>
      <c r="AL157" s="3"/>
      <c r="AM157" s="3"/>
    </row>
    <row r="158" spans="1:39" x14ac:dyDescent="0.25">
      <c r="A158" s="24" t="s">
        <v>13</v>
      </c>
      <c r="B158" s="20">
        <v>156</v>
      </c>
      <c r="C158" s="7">
        <v>2773</v>
      </c>
      <c r="D158" s="17">
        <f t="shared" si="23"/>
        <v>0.57038657913931434</v>
      </c>
      <c r="E158" s="32">
        <v>205</v>
      </c>
      <c r="F158" s="33">
        <f t="shared" si="16"/>
        <v>0.13107416879795397</v>
      </c>
      <c r="G158" s="7">
        <v>80</v>
      </c>
      <c r="H158" s="10">
        <f t="shared" si="17"/>
        <v>5.1150895140664961E-2</v>
      </c>
      <c r="I158" s="8">
        <v>12</v>
      </c>
      <c r="J158" s="9">
        <f t="shared" si="18"/>
        <v>7.6726342710997444E-3</v>
      </c>
      <c r="K158" s="34">
        <v>359</v>
      </c>
      <c r="L158" s="35">
        <f t="shared" si="19"/>
        <v>0.22953964194373402</v>
      </c>
      <c r="M158" s="8">
        <v>32</v>
      </c>
      <c r="N158" s="9">
        <f t="shared" si="20"/>
        <v>2.0460358056265986E-2</v>
      </c>
      <c r="O158" s="7">
        <v>848</v>
      </c>
      <c r="P158" s="22">
        <f t="shared" si="21"/>
        <v>0.5421994884910486</v>
      </c>
      <c r="Q158" s="8">
        <v>18</v>
      </c>
      <c r="R158" s="9">
        <f t="shared" si="22"/>
        <v>1.1508951406649617E-2</v>
      </c>
      <c r="S158" s="2">
        <v>2700</v>
      </c>
      <c r="T158" s="2">
        <v>1534</v>
      </c>
      <c r="U158" s="1">
        <v>30</v>
      </c>
      <c r="V158" s="2">
        <v>1136</v>
      </c>
      <c r="W158" s="1">
        <v>30</v>
      </c>
      <c r="X158" s="2">
        <v>1534</v>
      </c>
      <c r="Y158" s="1">
        <v>10</v>
      </c>
      <c r="Z158" s="2">
        <v>1554</v>
      </c>
      <c r="AA158" s="1">
        <v>80</v>
      </c>
      <c r="AB158" s="2">
        <v>46</v>
      </c>
      <c r="AC158" s="1">
        <v>15</v>
      </c>
      <c r="AD158" s="2">
        <v>34</v>
      </c>
      <c r="AE158" s="1">
        <v>1</v>
      </c>
      <c r="AF158" s="2">
        <v>0</v>
      </c>
      <c r="AG158" s="1">
        <v>0</v>
      </c>
      <c r="AH158" s="2">
        <v>0</v>
      </c>
      <c r="AI158" s="3"/>
      <c r="AJ158" s="3"/>
      <c r="AK158" s="3"/>
      <c r="AL158" s="3"/>
      <c r="AM158" s="3"/>
    </row>
    <row r="159" spans="1:39" x14ac:dyDescent="0.25">
      <c r="A159" s="24" t="s">
        <v>13</v>
      </c>
      <c r="B159" s="20">
        <v>157</v>
      </c>
      <c r="C159" s="7">
        <v>2151</v>
      </c>
      <c r="D159" s="17">
        <f t="shared" si="23"/>
        <v>0.42743817078861407</v>
      </c>
      <c r="E159" s="32">
        <v>142</v>
      </c>
      <c r="F159" s="33">
        <f t="shared" si="16"/>
        <v>0.15502183406113537</v>
      </c>
      <c r="G159" s="7">
        <v>131</v>
      </c>
      <c r="H159" s="10">
        <f t="shared" si="17"/>
        <v>0.14301310043668122</v>
      </c>
      <c r="I159" s="8">
        <v>12</v>
      </c>
      <c r="J159" s="9">
        <f t="shared" si="18"/>
        <v>1.3100436681222707E-2</v>
      </c>
      <c r="K159" s="34">
        <v>206</v>
      </c>
      <c r="L159" s="35">
        <f t="shared" si="19"/>
        <v>0.22489082969432314</v>
      </c>
      <c r="M159" s="8">
        <v>44</v>
      </c>
      <c r="N159" s="9">
        <f t="shared" si="20"/>
        <v>4.8034934497816595E-2</v>
      </c>
      <c r="O159" s="7">
        <v>342</v>
      </c>
      <c r="P159" s="22">
        <f t="shared" si="21"/>
        <v>0.37336244541484714</v>
      </c>
      <c r="Q159" s="8">
        <v>11</v>
      </c>
      <c r="R159" s="9">
        <f t="shared" si="22"/>
        <v>1.2008733624454149E-2</v>
      </c>
      <c r="S159" s="2">
        <v>2100</v>
      </c>
      <c r="T159" s="2">
        <v>874</v>
      </c>
      <c r="U159" s="1">
        <v>42</v>
      </c>
      <c r="V159" s="2">
        <v>1184</v>
      </c>
      <c r="W159" s="1">
        <v>42</v>
      </c>
      <c r="X159" s="2">
        <v>874</v>
      </c>
      <c r="Y159" s="1">
        <v>28</v>
      </c>
      <c r="Z159" s="2">
        <v>888</v>
      </c>
      <c r="AA159" s="1">
        <v>60</v>
      </c>
      <c r="AB159" s="2">
        <v>34</v>
      </c>
      <c r="AC159" s="1">
        <v>26</v>
      </c>
      <c r="AD159" s="2">
        <v>26</v>
      </c>
      <c r="AE159" s="1">
        <v>0</v>
      </c>
      <c r="AF159" s="2">
        <v>0</v>
      </c>
      <c r="AG159" s="1">
        <v>0</v>
      </c>
      <c r="AH159" s="2">
        <v>0</v>
      </c>
      <c r="AI159" s="3"/>
      <c r="AJ159" s="3"/>
      <c r="AK159" s="3"/>
      <c r="AL159" s="3"/>
      <c r="AM159" s="3"/>
    </row>
    <row r="160" spans="1:39" x14ac:dyDescent="0.25">
      <c r="A160" s="24" t="s">
        <v>13</v>
      </c>
      <c r="B160" s="20">
        <v>158</v>
      </c>
      <c r="C160" s="7">
        <v>2251</v>
      </c>
      <c r="D160" s="17">
        <f t="shared" si="23"/>
        <v>0.57199999999999995</v>
      </c>
      <c r="E160" s="32">
        <v>220</v>
      </c>
      <c r="F160" s="33">
        <f t="shared" si="16"/>
        <v>0.17094017094017094</v>
      </c>
      <c r="G160" s="7">
        <v>164</v>
      </c>
      <c r="H160" s="10">
        <f t="shared" si="17"/>
        <v>0.12742812742812742</v>
      </c>
      <c r="I160" s="8">
        <v>16</v>
      </c>
      <c r="J160" s="9">
        <f t="shared" si="18"/>
        <v>1.2432012432012432E-2</v>
      </c>
      <c r="K160" s="34">
        <v>321</v>
      </c>
      <c r="L160" s="35">
        <f t="shared" si="19"/>
        <v>0.24941724941724941</v>
      </c>
      <c r="M160" s="8">
        <v>93</v>
      </c>
      <c r="N160" s="9">
        <f t="shared" si="20"/>
        <v>7.2261072261072257E-2</v>
      </c>
      <c r="O160" s="7">
        <v>426</v>
      </c>
      <c r="P160" s="22">
        <f t="shared" si="21"/>
        <v>0.33100233100233101</v>
      </c>
      <c r="Q160" s="8">
        <v>14</v>
      </c>
      <c r="R160" s="9">
        <f t="shared" si="22"/>
        <v>1.0878010878010878E-2</v>
      </c>
      <c r="S160" s="2">
        <v>2200</v>
      </c>
      <c r="T160" s="2">
        <v>1241</v>
      </c>
      <c r="U160" s="1">
        <v>47</v>
      </c>
      <c r="V160" s="2">
        <v>912</v>
      </c>
      <c r="W160" s="1">
        <v>47</v>
      </c>
      <c r="X160" s="2">
        <v>1240</v>
      </c>
      <c r="Y160" s="1">
        <v>33</v>
      </c>
      <c r="Z160" s="2">
        <v>1254</v>
      </c>
      <c r="AA160" s="1">
        <v>60</v>
      </c>
      <c r="AB160" s="2">
        <v>24</v>
      </c>
      <c r="AC160" s="1">
        <v>23</v>
      </c>
      <c r="AD160" s="2">
        <v>36</v>
      </c>
      <c r="AE160" s="1">
        <v>0</v>
      </c>
      <c r="AF160" s="2">
        <v>0</v>
      </c>
      <c r="AG160" s="1">
        <v>0</v>
      </c>
      <c r="AH160" s="2">
        <v>0</v>
      </c>
      <c r="AI160" s="3"/>
      <c r="AJ160" s="3"/>
      <c r="AK160" s="3"/>
      <c r="AL160" s="3"/>
      <c r="AM160" s="3"/>
    </row>
    <row r="161" spans="1:39" x14ac:dyDescent="0.25">
      <c r="A161" s="24" t="s">
        <v>13</v>
      </c>
      <c r="B161" s="20">
        <v>159</v>
      </c>
      <c r="C161" s="7">
        <v>1947</v>
      </c>
      <c r="D161" s="17">
        <f t="shared" si="23"/>
        <v>0.56666666666666665</v>
      </c>
      <c r="E161" s="32">
        <v>213</v>
      </c>
      <c r="F161" s="33">
        <f t="shared" si="16"/>
        <v>0.19276018099547512</v>
      </c>
      <c r="G161" s="7">
        <v>133</v>
      </c>
      <c r="H161" s="10">
        <f t="shared" si="17"/>
        <v>0.12036199095022625</v>
      </c>
      <c r="I161" s="8">
        <v>11</v>
      </c>
      <c r="J161" s="9">
        <f t="shared" si="18"/>
        <v>9.9547511312217188E-3</v>
      </c>
      <c r="K161" s="34">
        <v>252</v>
      </c>
      <c r="L161" s="35">
        <f t="shared" si="19"/>
        <v>0.22805429864253393</v>
      </c>
      <c r="M161" s="8">
        <v>72</v>
      </c>
      <c r="N161" s="9">
        <f t="shared" si="20"/>
        <v>6.5158371040723986E-2</v>
      </c>
      <c r="O161" s="7">
        <v>381</v>
      </c>
      <c r="P161" s="22">
        <f t="shared" si="21"/>
        <v>0.34479638009049773</v>
      </c>
      <c r="Q161" s="8">
        <v>11</v>
      </c>
      <c r="R161" s="9">
        <f t="shared" si="22"/>
        <v>9.9547511312217188E-3</v>
      </c>
      <c r="S161" s="2">
        <v>1900</v>
      </c>
      <c r="T161" s="2">
        <v>1053</v>
      </c>
      <c r="U161" s="1">
        <v>56</v>
      </c>
      <c r="V161" s="2">
        <v>791</v>
      </c>
      <c r="W161" s="1">
        <v>56</v>
      </c>
      <c r="X161" s="2">
        <v>1049</v>
      </c>
      <c r="Y161" s="1">
        <v>32</v>
      </c>
      <c r="Z161" s="2">
        <v>1073</v>
      </c>
      <c r="AA161" s="1">
        <v>60</v>
      </c>
      <c r="AB161" s="2">
        <v>19</v>
      </c>
      <c r="AC161" s="1">
        <v>22</v>
      </c>
      <c r="AD161" s="2">
        <v>41</v>
      </c>
      <c r="AE161" s="1">
        <v>0</v>
      </c>
      <c r="AF161" s="2">
        <v>0</v>
      </c>
      <c r="AG161" s="1">
        <v>0</v>
      </c>
      <c r="AH161" s="2">
        <v>0</v>
      </c>
      <c r="AI161" s="3"/>
      <c r="AJ161" s="3"/>
      <c r="AK161" s="3"/>
      <c r="AL161" s="3"/>
      <c r="AM161" s="3"/>
    </row>
    <row r="162" spans="1:39" x14ac:dyDescent="0.25">
      <c r="A162" s="24" t="s">
        <v>13</v>
      </c>
      <c r="B162" s="20">
        <v>160</v>
      </c>
      <c r="C162" s="7">
        <v>1974</v>
      </c>
      <c r="D162" s="17">
        <f t="shared" si="23"/>
        <v>0.82030456852791878</v>
      </c>
      <c r="E162" s="32">
        <v>197</v>
      </c>
      <c r="F162" s="33">
        <f t="shared" si="16"/>
        <v>0.1219059405940594</v>
      </c>
      <c r="G162" s="7">
        <v>123</v>
      </c>
      <c r="H162" s="10">
        <f t="shared" si="17"/>
        <v>7.6113861386138612E-2</v>
      </c>
      <c r="I162" s="8">
        <v>18</v>
      </c>
      <c r="J162" s="9">
        <f t="shared" si="18"/>
        <v>1.1138613861386138E-2</v>
      </c>
      <c r="K162" s="34">
        <v>306</v>
      </c>
      <c r="L162" s="35">
        <f t="shared" si="19"/>
        <v>0.18935643564356436</v>
      </c>
      <c r="M162" s="8">
        <v>76</v>
      </c>
      <c r="N162" s="9">
        <f t="shared" si="20"/>
        <v>4.702970297029703E-2</v>
      </c>
      <c r="O162" s="7">
        <v>833</v>
      </c>
      <c r="P162" s="36">
        <f t="shared" si="21"/>
        <v>0.51547029702970293</v>
      </c>
      <c r="Q162" s="8">
        <v>10</v>
      </c>
      <c r="R162" s="9">
        <f t="shared" si="22"/>
        <v>6.1881188118811884E-3</v>
      </c>
      <c r="S162" s="2">
        <v>1900</v>
      </c>
      <c r="T162" s="2">
        <v>1522</v>
      </c>
      <c r="U162" s="1">
        <v>95</v>
      </c>
      <c r="V162" s="2">
        <v>283</v>
      </c>
      <c r="W162" s="1">
        <v>95</v>
      </c>
      <c r="X162" s="2">
        <v>1521</v>
      </c>
      <c r="Y162" s="1">
        <v>53</v>
      </c>
      <c r="Z162" s="2">
        <v>1563</v>
      </c>
      <c r="AA162" s="1">
        <v>60</v>
      </c>
      <c r="AB162" s="2">
        <v>26</v>
      </c>
      <c r="AC162" s="1">
        <v>22</v>
      </c>
      <c r="AD162" s="2">
        <v>34</v>
      </c>
      <c r="AE162" s="1">
        <v>0</v>
      </c>
      <c r="AF162" s="2">
        <v>0</v>
      </c>
      <c r="AG162" s="1">
        <v>0</v>
      </c>
      <c r="AH162" s="2">
        <v>0</v>
      </c>
      <c r="AI162" s="3"/>
      <c r="AJ162" s="3"/>
      <c r="AK162" s="3"/>
      <c r="AL162" s="3"/>
      <c r="AM162" s="3"/>
    </row>
    <row r="163" spans="1:39" x14ac:dyDescent="0.25">
      <c r="A163" s="24" t="s">
        <v>13</v>
      </c>
      <c r="B163" s="20">
        <v>161</v>
      </c>
      <c r="C163" s="7">
        <v>2546</v>
      </c>
      <c r="D163" s="17">
        <f t="shared" si="23"/>
        <v>0.55456310679611653</v>
      </c>
      <c r="E163" s="32">
        <v>290</v>
      </c>
      <c r="F163" s="33">
        <f t="shared" si="16"/>
        <v>0.2030812324929972</v>
      </c>
      <c r="G163" s="7">
        <v>162</v>
      </c>
      <c r="H163" s="10">
        <f t="shared" si="17"/>
        <v>0.1134453781512605</v>
      </c>
      <c r="I163" s="8">
        <v>13</v>
      </c>
      <c r="J163" s="9">
        <f t="shared" si="18"/>
        <v>9.1036414565826337E-3</v>
      </c>
      <c r="K163" s="34">
        <v>345</v>
      </c>
      <c r="L163" s="35">
        <f t="shared" si="19"/>
        <v>0.24159663865546219</v>
      </c>
      <c r="M163" s="8">
        <v>123</v>
      </c>
      <c r="N163" s="9">
        <f t="shared" si="20"/>
        <v>8.6134453781512604E-2</v>
      </c>
      <c r="O163" s="7">
        <v>448</v>
      </c>
      <c r="P163" s="22">
        <f t="shared" si="21"/>
        <v>0.31372549019607843</v>
      </c>
      <c r="Q163" s="8">
        <v>16</v>
      </c>
      <c r="R163" s="9">
        <f t="shared" si="22"/>
        <v>1.1204481792717087E-2</v>
      </c>
      <c r="S163" s="2">
        <v>2500</v>
      </c>
      <c r="T163" s="2">
        <v>1398</v>
      </c>
      <c r="U163" s="1">
        <v>30</v>
      </c>
      <c r="V163" s="2">
        <v>1072</v>
      </c>
      <c r="W163" s="1">
        <v>30</v>
      </c>
      <c r="X163" s="2">
        <v>1398</v>
      </c>
      <c r="Y163" s="1">
        <v>31</v>
      </c>
      <c r="Z163" s="2">
        <v>1397</v>
      </c>
      <c r="AA163" s="1">
        <v>80</v>
      </c>
      <c r="AB163" s="2">
        <v>33</v>
      </c>
      <c r="AC163" s="1">
        <v>62</v>
      </c>
      <c r="AD163" s="2">
        <v>47</v>
      </c>
      <c r="AE163" s="1">
        <v>0</v>
      </c>
      <c r="AF163" s="2">
        <v>0</v>
      </c>
      <c r="AG163" s="1">
        <v>0</v>
      </c>
      <c r="AH163" s="2">
        <v>0</v>
      </c>
      <c r="AI163" s="3"/>
      <c r="AJ163" s="3"/>
      <c r="AK163" s="3"/>
      <c r="AL163" s="3"/>
      <c r="AM163" s="3"/>
    </row>
    <row r="164" spans="1:39" x14ac:dyDescent="0.25">
      <c r="A164" s="24" t="s">
        <v>13</v>
      </c>
      <c r="B164" s="20">
        <v>162</v>
      </c>
      <c r="C164" s="7">
        <v>1752</v>
      </c>
      <c r="D164" s="17">
        <f t="shared" si="23"/>
        <v>0.5233219567690558</v>
      </c>
      <c r="E164" s="32">
        <v>169</v>
      </c>
      <c r="F164" s="33">
        <f t="shared" si="16"/>
        <v>0.18369565217391304</v>
      </c>
      <c r="G164" s="7">
        <v>118</v>
      </c>
      <c r="H164" s="10">
        <f t="shared" si="17"/>
        <v>0.1282608695652174</v>
      </c>
      <c r="I164" s="8">
        <v>13</v>
      </c>
      <c r="J164" s="9">
        <f t="shared" si="18"/>
        <v>1.4130434782608696E-2</v>
      </c>
      <c r="K164" s="34">
        <v>222</v>
      </c>
      <c r="L164" s="35">
        <f t="shared" si="19"/>
        <v>0.24130434782608695</v>
      </c>
      <c r="M164" s="8">
        <v>73</v>
      </c>
      <c r="N164" s="9">
        <f t="shared" si="20"/>
        <v>7.9347826086956522E-2</v>
      </c>
      <c r="O164" s="7">
        <v>260</v>
      </c>
      <c r="P164" s="22">
        <f t="shared" si="21"/>
        <v>0.28260869565217389</v>
      </c>
      <c r="Q164" s="8">
        <v>4</v>
      </c>
      <c r="R164" s="9">
        <f t="shared" si="22"/>
        <v>4.3478260869565218E-3</v>
      </c>
      <c r="S164" s="2">
        <v>1700</v>
      </c>
      <c r="T164" s="2">
        <v>868</v>
      </c>
      <c r="U164" s="1">
        <v>52</v>
      </c>
      <c r="V164" s="2">
        <v>780</v>
      </c>
      <c r="W164" s="1">
        <v>52</v>
      </c>
      <c r="X164" s="2">
        <v>868</v>
      </c>
      <c r="Y164" s="1">
        <v>61</v>
      </c>
      <c r="Z164" s="2">
        <v>859</v>
      </c>
      <c r="AA164" s="1">
        <v>50</v>
      </c>
      <c r="AB164" s="2">
        <v>16</v>
      </c>
      <c r="AC164" s="1">
        <v>22</v>
      </c>
      <c r="AD164" s="2">
        <v>34</v>
      </c>
      <c r="AE164" s="1">
        <v>0</v>
      </c>
      <c r="AF164" s="2">
        <v>0</v>
      </c>
      <c r="AG164" s="1">
        <v>0</v>
      </c>
      <c r="AH164" s="2">
        <v>0</v>
      </c>
      <c r="AI164" s="3"/>
      <c r="AJ164" s="3"/>
      <c r="AK164" s="3"/>
      <c r="AL164" s="3"/>
      <c r="AM164" s="3"/>
    </row>
    <row r="165" spans="1:39" x14ac:dyDescent="0.25">
      <c r="A165" s="24" t="s">
        <v>13</v>
      </c>
      <c r="B165" s="20">
        <v>163</v>
      </c>
      <c r="C165" s="7">
        <v>1723</v>
      </c>
      <c r="D165" s="17">
        <f t="shared" si="23"/>
        <v>0.53290623179965058</v>
      </c>
      <c r="E165" s="32">
        <v>80</v>
      </c>
      <c r="F165" s="33">
        <f t="shared" si="16"/>
        <v>8.7431693989071038E-2</v>
      </c>
      <c r="G165" s="7">
        <v>118</v>
      </c>
      <c r="H165" s="10">
        <f t="shared" si="17"/>
        <v>0.12896174863387977</v>
      </c>
      <c r="I165" s="8">
        <v>10</v>
      </c>
      <c r="J165" s="9">
        <f t="shared" si="18"/>
        <v>1.092896174863388E-2</v>
      </c>
      <c r="K165" s="34">
        <v>220</v>
      </c>
      <c r="L165" s="35">
        <f t="shared" si="19"/>
        <v>0.24043715846994534</v>
      </c>
      <c r="M165" s="8">
        <v>39</v>
      </c>
      <c r="N165" s="9">
        <f t="shared" si="20"/>
        <v>4.2622950819672129E-2</v>
      </c>
      <c r="O165" s="7">
        <v>407</v>
      </c>
      <c r="P165" s="22">
        <f t="shared" si="21"/>
        <v>0.44480874316939889</v>
      </c>
      <c r="Q165" s="8">
        <v>9</v>
      </c>
      <c r="R165" s="9">
        <f t="shared" si="22"/>
        <v>9.8360655737704927E-3</v>
      </c>
      <c r="S165" s="2">
        <v>1700</v>
      </c>
      <c r="T165" s="2">
        <v>872</v>
      </c>
      <c r="U165" s="1">
        <v>44</v>
      </c>
      <c r="V165" s="2">
        <v>784</v>
      </c>
      <c r="W165" s="1">
        <v>44</v>
      </c>
      <c r="X165" s="2">
        <v>871</v>
      </c>
      <c r="Y165" s="1">
        <v>32</v>
      </c>
      <c r="Z165" s="2">
        <v>883</v>
      </c>
      <c r="AA165" s="1">
        <v>50</v>
      </c>
      <c r="AB165" s="2">
        <v>23</v>
      </c>
      <c r="AC165" s="1">
        <v>17</v>
      </c>
      <c r="AD165" s="2">
        <v>27</v>
      </c>
      <c r="AE165" s="1">
        <v>0</v>
      </c>
      <c r="AF165" s="2">
        <v>0</v>
      </c>
      <c r="AG165" s="1">
        <v>0</v>
      </c>
      <c r="AH165" s="2">
        <v>0</v>
      </c>
      <c r="AI165" s="3"/>
      <c r="AJ165" s="3"/>
      <c r="AK165" s="3"/>
      <c r="AL165" s="3"/>
      <c r="AM165" s="3"/>
    </row>
    <row r="166" spans="1:39" x14ac:dyDescent="0.25">
      <c r="A166" s="24" t="s">
        <v>13</v>
      </c>
      <c r="B166" s="20">
        <v>164</v>
      </c>
      <c r="C166" s="7">
        <v>2149</v>
      </c>
      <c r="D166" s="17">
        <f t="shared" si="23"/>
        <v>0.62131837307152871</v>
      </c>
      <c r="E166" s="32">
        <v>109</v>
      </c>
      <c r="F166" s="33">
        <f t="shared" si="16"/>
        <v>8.2016553799849512E-2</v>
      </c>
      <c r="G166" s="7">
        <v>7</v>
      </c>
      <c r="H166" s="10">
        <f t="shared" si="17"/>
        <v>5.2671181339352894E-3</v>
      </c>
      <c r="I166" s="8">
        <v>10</v>
      </c>
      <c r="J166" s="9">
        <f t="shared" si="18"/>
        <v>7.5244544770504138E-3</v>
      </c>
      <c r="K166" s="34">
        <v>315</v>
      </c>
      <c r="L166" s="35">
        <f t="shared" si="19"/>
        <v>0.23702031602708803</v>
      </c>
      <c r="M166" s="8">
        <v>10</v>
      </c>
      <c r="N166" s="9">
        <f t="shared" si="20"/>
        <v>7.5244544770504138E-3</v>
      </c>
      <c r="O166" s="7">
        <v>864</v>
      </c>
      <c r="P166" s="22">
        <f t="shared" si="21"/>
        <v>0.65011286681715574</v>
      </c>
      <c r="Q166" s="8">
        <v>4</v>
      </c>
      <c r="R166" s="9">
        <f t="shared" si="22"/>
        <v>3.0097817908201654E-3</v>
      </c>
      <c r="S166" s="2">
        <v>2100</v>
      </c>
      <c r="T166" s="2">
        <v>1309</v>
      </c>
      <c r="U166" s="1">
        <v>20</v>
      </c>
      <c r="V166" s="2">
        <v>771</v>
      </c>
      <c r="W166" s="1">
        <v>20</v>
      </c>
      <c r="X166" s="2">
        <v>1309</v>
      </c>
      <c r="Y166" s="1">
        <v>10</v>
      </c>
      <c r="Z166" s="2">
        <v>1319</v>
      </c>
      <c r="AA166" s="1">
        <v>60</v>
      </c>
      <c r="AB166" s="2">
        <v>25</v>
      </c>
      <c r="AC166" s="1">
        <v>15</v>
      </c>
      <c r="AD166" s="2">
        <v>35</v>
      </c>
      <c r="AE166" s="1">
        <v>0</v>
      </c>
      <c r="AF166" s="2">
        <v>0</v>
      </c>
      <c r="AG166" s="1">
        <v>0</v>
      </c>
      <c r="AH166" s="2">
        <v>0</v>
      </c>
      <c r="AI166" s="3"/>
      <c r="AJ166" s="3"/>
      <c r="AK166" s="3"/>
      <c r="AL166" s="3"/>
      <c r="AM166" s="3"/>
    </row>
    <row r="167" spans="1:39" x14ac:dyDescent="0.25">
      <c r="A167" s="24" t="s">
        <v>13</v>
      </c>
      <c r="B167" s="20">
        <v>165</v>
      </c>
      <c r="C167" s="7">
        <v>2234</v>
      </c>
      <c r="D167" s="17">
        <f t="shared" si="23"/>
        <v>0.56562922868741539</v>
      </c>
      <c r="E167" s="32">
        <v>94</v>
      </c>
      <c r="F167" s="33">
        <f t="shared" si="16"/>
        <v>7.4960127591706532E-2</v>
      </c>
      <c r="G167" s="7">
        <v>160</v>
      </c>
      <c r="H167" s="10">
        <f t="shared" si="17"/>
        <v>0.12759170653907495</v>
      </c>
      <c r="I167" s="8">
        <v>2</v>
      </c>
      <c r="J167" s="9">
        <f t="shared" si="18"/>
        <v>1.594896331738437E-3</v>
      </c>
      <c r="K167" s="34">
        <v>155</v>
      </c>
      <c r="L167" s="35">
        <f t="shared" si="19"/>
        <v>0.12360446570972887</v>
      </c>
      <c r="M167" s="8">
        <v>20</v>
      </c>
      <c r="N167" s="9">
        <f t="shared" si="20"/>
        <v>1.5948963317384369E-2</v>
      </c>
      <c r="O167" s="7">
        <v>799</v>
      </c>
      <c r="P167" s="22">
        <f t="shared" si="21"/>
        <v>0.63716108452950559</v>
      </c>
      <c r="Q167" s="8">
        <v>2</v>
      </c>
      <c r="R167" s="9">
        <f t="shared" si="22"/>
        <v>1.594896331738437E-3</v>
      </c>
      <c r="S167" s="2">
        <v>2200</v>
      </c>
      <c r="T167" s="2">
        <v>1185</v>
      </c>
      <c r="U167" s="1">
        <v>72</v>
      </c>
      <c r="V167" s="2">
        <v>943</v>
      </c>
      <c r="W167" s="1">
        <v>72</v>
      </c>
      <c r="X167" s="2">
        <v>1182</v>
      </c>
      <c r="Y167" s="1">
        <v>22</v>
      </c>
      <c r="Z167" s="2">
        <v>1232</v>
      </c>
      <c r="AA167" s="1">
        <v>60</v>
      </c>
      <c r="AB167" s="2">
        <v>43</v>
      </c>
      <c r="AC167" s="1">
        <v>26</v>
      </c>
      <c r="AD167" s="2">
        <v>17</v>
      </c>
      <c r="AE167" s="1">
        <v>0</v>
      </c>
      <c r="AF167" s="2">
        <v>0</v>
      </c>
      <c r="AG167" s="1">
        <v>0</v>
      </c>
      <c r="AH167" s="2">
        <v>0</v>
      </c>
      <c r="AI167" s="3"/>
      <c r="AJ167" s="3"/>
      <c r="AK167" s="3"/>
      <c r="AL167" s="3"/>
      <c r="AM167" s="3"/>
    </row>
    <row r="168" spans="1:39" x14ac:dyDescent="0.25">
      <c r="A168" s="24" t="s">
        <v>13</v>
      </c>
      <c r="B168" s="20">
        <v>166</v>
      </c>
      <c r="C168" s="7">
        <v>2404</v>
      </c>
      <c r="D168" s="17">
        <f t="shared" si="23"/>
        <v>0.53772003352891873</v>
      </c>
      <c r="E168" s="32">
        <v>80</v>
      </c>
      <c r="F168" s="33">
        <f t="shared" si="16"/>
        <v>6.2353858144972719E-2</v>
      </c>
      <c r="G168" s="7">
        <v>65</v>
      </c>
      <c r="H168" s="10">
        <f t="shared" si="17"/>
        <v>5.0662509742790338E-2</v>
      </c>
      <c r="I168" s="8">
        <v>12</v>
      </c>
      <c r="J168" s="9">
        <f t="shared" si="18"/>
        <v>9.3530787217459086E-3</v>
      </c>
      <c r="K168" s="34">
        <v>165</v>
      </c>
      <c r="L168" s="35">
        <f t="shared" si="19"/>
        <v>0.12860483242400625</v>
      </c>
      <c r="M168" s="8">
        <v>57</v>
      </c>
      <c r="N168" s="9">
        <f t="shared" si="20"/>
        <v>4.4427123928293066E-2</v>
      </c>
      <c r="O168" s="7">
        <v>881</v>
      </c>
      <c r="P168" s="22">
        <f t="shared" si="21"/>
        <v>0.68667186282151205</v>
      </c>
      <c r="Q168" s="8">
        <v>13</v>
      </c>
      <c r="R168" s="9">
        <f t="shared" si="22"/>
        <v>1.0132501948558068E-2</v>
      </c>
      <c r="S168" s="2">
        <v>2400</v>
      </c>
      <c r="T168" s="2">
        <v>1195</v>
      </c>
      <c r="U168" s="1">
        <v>88</v>
      </c>
      <c r="V168" s="2">
        <v>1117</v>
      </c>
      <c r="W168" s="1">
        <v>88</v>
      </c>
      <c r="X168" s="2">
        <v>1195</v>
      </c>
      <c r="Y168" s="1">
        <v>10</v>
      </c>
      <c r="Z168" s="2">
        <v>1273</v>
      </c>
      <c r="AA168" s="1">
        <v>80</v>
      </c>
      <c r="AB168" s="2">
        <v>41</v>
      </c>
      <c r="AC168" s="1">
        <v>23</v>
      </c>
      <c r="AD168" s="2">
        <v>39</v>
      </c>
      <c r="AE168" s="1">
        <v>0</v>
      </c>
      <c r="AF168" s="2">
        <v>0</v>
      </c>
      <c r="AG168" s="1">
        <v>0</v>
      </c>
      <c r="AH168" s="2">
        <v>0</v>
      </c>
      <c r="AI168" s="3"/>
      <c r="AJ168" s="3"/>
      <c r="AK168" s="3"/>
      <c r="AL168" s="3"/>
      <c r="AM168" s="3"/>
    </row>
    <row r="169" spans="1:39" x14ac:dyDescent="0.25">
      <c r="A169" s="24" t="s">
        <v>13</v>
      </c>
      <c r="B169" s="20">
        <v>167</v>
      </c>
      <c r="C169" s="7">
        <v>2402</v>
      </c>
      <c r="D169" s="17">
        <f t="shared" si="23"/>
        <v>0.52257525083612044</v>
      </c>
      <c r="E169" s="32">
        <v>218</v>
      </c>
      <c r="F169" s="33">
        <f t="shared" si="16"/>
        <v>0.1744</v>
      </c>
      <c r="G169" s="7">
        <v>173</v>
      </c>
      <c r="H169" s="10">
        <f t="shared" si="17"/>
        <v>0.1384</v>
      </c>
      <c r="I169" s="8">
        <v>17</v>
      </c>
      <c r="J169" s="9">
        <f t="shared" si="18"/>
        <v>1.3599999999999999E-2</v>
      </c>
      <c r="K169" s="34">
        <v>265</v>
      </c>
      <c r="L169" s="35">
        <f t="shared" si="19"/>
        <v>0.21199999999999999</v>
      </c>
      <c r="M169" s="8">
        <v>90</v>
      </c>
      <c r="N169" s="9">
        <f t="shared" si="20"/>
        <v>7.1999999999999995E-2</v>
      </c>
      <c r="O169" s="7">
        <v>425</v>
      </c>
      <c r="P169" s="22">
        <f t="shared" si="21"/>
        <v>0.34</v>
      </c>
      <c r="Q169" s="8">
        <v>18</v>
      </c>
      <c r="R169" s="9">
        <f t="shared" si="22"/>
        <v>1.44E-2</v>
      </c>
      <c r="S169" s="2">
        <v>2300</v>
      </c>
      <c r="T169" s="2">
        <v>1215</v>
      </c>
      <c r="U169" s="1">
        <v>36</v>
      </c>
      <c r="V169" s="2">
        <v>1049</v>
      </c>
      <c r="W169" s="1">
        <v>36</v>
      </c>
      <c r="X169" s="2">
        <v>1214</v>
      </c>
      <c r="Y169" s="1">
        <v>44</v>
      </c>
      <c r="Z169" s="2">
        <v>1206</v>
      </c>
      <c r="AA169" s="1">
        <v>80</v>
      </c>
      <c r="AB169" s="2">
        <v>34</v>
      </c>
      <c r="AC169" s="1">
        <v>24</v>
      </c>
      <c r="AD169" s="2">
        <v>46</v>
      </c>
      <c r="AE169" s="1">
        <v>1</v>
      </c>
      <c r="AF169" s="2">
        <v>0</v>
      </c>
      <c r="AG169" s="1">
        <v>0</v>
      </c>
      <c r="AH169" s="2">
        <v>0</v>
      </c>
      <c r="AI169" s="3"/>
      <c r="AJ169" s="3"/>
      <c r="AK169" s="3"/>
      <c r="AL169" s="3"/>
      <c r="AM169" s="3"/>
    </row>
    <row r="170" spans="1:39" x14ac:dyDescent="0.25">
      <c r="A170" s="24" t="s">
        <v>13</v>
      </c>
      <c r="B170" s="20">
        <v>168</v>
      </c>
      <c r="C170" s="7">
        <v>2101</v>
      </c>
      <c r="D170" s="17">
        <f t="shared" si="23"/>
        <v>0.64621968616262482</v>
      </c>
      <c r="E170" s="32">
        <v>164</v>
      </c>
      <c r="F170" s="33">
        <f t="shared" si="16"/>
        <v>0.12067696835908756</v>
      </c>
      <c r="G170" s="7">
        <v>132</v>
      </c>
      <c r="H170" s="10">
        <f t="shared" si="17"/>
        <v>9.713024282560706E-2</v>
      </c>
      <c r="I170" s="8">
        <v>23</v>
      </c>
      <c r="J170" s="9">
        <f t="shared" si="18"/>
        <v>1.692420897718911E-2</v>
      </c>
      <c r="K170" s="34">
        <v>279</v>
      </c>
      <c r="L170" s="35">
        <f t="shared" si="19"/>
        <v>0.20529801324503311</v>
      </c>
      <c r="M170" s="8">
        <v>79</v>
      </c>
      <c r="N170" s="9">
        <f t="shared" si="20"/>
        <v>5.8130978660779986E-2</v>
      </c>
      <c r="O170" s="7">
        <v>626</v>
      </c>
      <c r="P170" s="22">
        <f t="shared" si="21"/>
        <v>0.46063281824871227</v>
      </c>
      <c r="Q170" s="8">
        <v>16</v>
      </c>
      <c r="R170" s="9">
        <f t="shared" si="22"/>
        <v>1.177336276674025E-2</v>
      </c>
      <c r="S170" s="2">
        <v>2100</v>
      </c>
      <c r="T170" s="2">
        <v>1320</v>
      </c>
      <c r="U170" s="1">
        <v>39</v>
      </c>
      <c r="V170" s="2">
        <v>741</v>
      </c>
      <c r="W170" s="1">
        <v>39</v>
      </c>
      <c r="X170" s="2">
        <v>1320</v>
      </c>
      <c r="Y170" s="1">
        <v>40</v>
      </c>
      <c r="Z170" s="2">
        <v>1319</v>
      </c>
      <c r="AA170" s="1">
        <v>60</v>
      </c>
      <c r="AB170" s="2">
        <v>26</v>
      </c>
      <c r="AC170" s="1">
        <v>28</v>
      </c>
      <c r="AD170" s="2">
        <v>34</v>
      </c>
      <c r="AE170" s="1">
        <v>0</v>
      </c>
      <c r="AF170" s="2">
        <v>0</v>
      </c>
      <c r="AG170" s="1">
        <v>0</v>
      </c>
      <c r="AH170" s="2">
        <v>0</v>
      </c>
      <c r="AI170" s="3"/>
      <c r="AJ170" s="3"/>
      <c r="AK170" s="3"/>
      <c r="AL170" s="3"/>
      <c r="AM170" s="3"/>
    </row>
    <row r="171" spans="1:39" x14ac:dyDescent="0.25">
      <c r="A171" s="24" t="s">
        <v>13</v>
      </c>
      <c r="B171" s="20">
        <v>169</v>
      </c>
      <c r="C171" s="7">
        <v>2328</v>
      </c>
      <c r="D171" s="17">
        <f t="shared" si="23"/>
        <v>0.56107034958998703</v>
      </c>
      <c r="E171" s="32">
        <v>235</v>
      </c>
      <c r="F171" s="33">
        <f t="shared" si="16"/>
        <v>0.18076923076923077</v>
      </c>
      <c r="G171" s="7">
        <v>149</v>
      </c>
      <c r="H171" s="10">
        <f t="shared" si="17"/>
        <v>0.11461538461538462</v>
      </c>
      <c r="I171" s="8">
        <v>12</v>
      </c>
      <c r="J171" s="9">
        <f t="shared" si="18"/>
        <v>9.2307692307692316E-3</v>
      </c>
      <c r="K171" s="34">
        <v>337</v>
      </c>
      <c r="L171" s="35">
        <f t="shared" si="19"/>
        <v>0.25923076923076921</v>
      </c>
      <c r="M171" s="8">
        <v>66</v>
      </c>
      <c r="N171" s="9">
        <f t="shared" si="20"/>
        <v>5.0769230769230768E-2</v>
      </c>
      <c r="O171" s="7">
        <v>467</v>
      </c>
      <c r="P171" s="22">
        <f t="shared" si="21"/>
        <v>0.35923076923076924</v>
      </c>
      <c r="Q171" s="8">
        <v>8</v>
      </c>
      <c r="R171" s="9">
        <f t="shared" si="22"/>
        <v>6.1538461538461538E-3</v>
      </c>
      <c r="S171" s="2">
        <v>2300</v>
      </c>
      <c r="T171" s="2">
        <v>1288</v>
      </c>
      <c r="U171" s="1">
        <v>12</v>
      </c>
      <c r="V171" s="2">
        <v>1000</v>
      </c>
      <c r="W171" s="1">
        <v>12</v>
      </c>
      <c r="X171" s="2">
        <v>1288</v>
      </c>
      <c r="Y171" s="1">
        <v>26</v>
      </c>
      <c r="Z171" s="2">
        <v>1274</v>
      </c>
      <c r="AA171" s="1">
        <v>80</v>
      </c>
      <c r="AB171" s="2">
        <v>33</v>
      </c>
      <c r="AC171" s="1">
        <v>22</v>
      </c>
      <c r="AD171" s="2">
        <v>47</v>
      </c>
      <c r="AE171" s="1">
        <v>1</v>
      </c>
      <c r="AF171" s="2">
        <v>0</v>
      </c>
      <c r="AG171" s="1">
        <v>0</v>
      </c>
      <c r="AH171" s="2">
        <v>0</v>
      </c>
      <c r="AI171" s="3"/>
      <c r="AJ171" s="3"/>
      <c r="AK171" s="3"/>
      <c r="AL171" s="3"/>
      <c r="AM171" s="3"/>
    </row>
    <row r="172" spans="1:39" x14ac:dyDescent="0.25">
      <c r="A172" s="24" t="s">
        <v>13</v>
      </c>
      <c r="B172" s="20">
        <v>170</v>
      </c>
      <c r="C172" s="7">
        <v>2456</v>
      </c>
      <c r="D172" s="17">
        <f t="shared" si="23"/>
        <v>0.59001636661211132</v>
      </c>
      <c r="E172" s="32">
        <v>284</v>
      </c>
      <c r="F172" s="33">
        <f t="shared" si="16"/>
        <v>0.19694868238557559</v>
      </c>
      <c r="G172" s="7">
        <v>179</v>
      </c>
      <c r="H172" s="10">
        <f t="shared" si="17"/>
        <v>0.12413314840499307</v>
      </c>
      <c r="I172" s="8">
        <v>22</v>
      </c>
      <c r="J172" s="9">
        <f t="shared" si="18"/>
        <v>1.5256588072122053E-2</v>
      </c>
      <c r="K172" s="34">
        <v>368</v>
      </c>
      <c r="L172" s="35">
        <f t="shared" si="19"/>
        <v>0.25520110957004161</v>
      </c>
      <c r="M172" s="8">
        <v>87</v>
      </c>
      <c r="N172" s="9">
        <f t="shared" si="20"/>
        <v>6.0332871012482664E-2</v>
      </c>
      <c r="O172" s="7">
        <v>444</v>
      </c>
      <c r="P172" s="22">
        <f t="shared" si="21"/>
        <v>0.30790568654646322</v>
      </c>
      <c r="Q172" s="8">
        <v>19</v>
      </c>
      <c r="R172" s="9">
        <f t="shared" si="22"/>
        <v>1.3176144244105409E-2</v>
      </c>
      <c r="S172" s="2">
        <v>2400</v>
      </c>
      <c r="T172" s="2">
        <v>1387</v>
      </c>
      <c r="U172" s="1">
        <v>56</v>
      </c>
      <c r="V172" s="2">
        <v>957</v>
      </c>
      <c r="W172" s="1">
        <v>56</v>
      </c>
      <c r="X172" s="2">
        <v>1386</v>
      </c>
      <c r="Y172" s="1">
        <v>39</v>
      </c>
      <c r="Z172" s="2">
        <v>1403</v>
      </c>
      <c r="AA172" s="1">
        <v>80</v>
      </c>
      <c r="AB172" s="2">
        <v>31</v>
      </c>
      <c r="AC172" s="1">
        <v>19</v>
      </c>
      <c r="AD172" s="2">
        <v>49</v>
      </c>
      <c r="AE172" s="1">
        <v>1</v>
      </c>
      <c r="AF172" s="2">
        <v>0</v>
      </c>
      <c r="AG172" s="1">
        <v>0</v>
      </c>
      <c r="AH172" s="2">
        <v>0</v>
      </c>
      <c r="AI172" s="3"/>
      <c r="AJ172" s="3"/>
      <c r="AK172" s="3"/>
      <c r="AL172" s="3"/>
      <c r="AM172" s="3"/>
    </row>
    <row r="173" spans="1:39" x14ac:dyDescent="0.25">
      <c r="A173" s="24" t="s">
        <v>13</v>
      </c>
      <c r="B173" s="20">
        <v>171</v>
      </c>
      <c r="C173" s="7">
        <v>2450</v>
      </c>
      <c r="D173" s="17">
        <f t="shared" si="23"/>
        <v>0.62846503930492348</v>
      </c>
      <c r="E173" s="32">
        <v>233</v>
      </c>
      <c r="F173" s="33">
        <f t="shared" si="16"/>
        <v>0.15339038841342989</v>
      </c>
      <c r="G173" s="7">
        <v>33</v>
      </c>
      <c r="H173" s="10">
        <f t="shared" si="17"/>
        <v>2.1724818959842001E-2</v>
      </c>
      <c r="I173" s="8">
        <v>14</v>
      </c>
      <c r="J173" s="9">
        <f t="shared" si="18"/>
        <v>9.2165898617511521E-3</v>
      </c>
      <c r="K173" s="34">
        <v>302</v>
      </c>
      <c r="L173" s="35">
        <f t="shared" si="19"/>
        <v>0.19881500987491771</v>
      </c>
      <c r="M173" s="8">
        <v>19</v>
      </c>
      <c r="N173" s="9">
        <f t="shared" si="20"/>
        <v>1.2508229098090849E-2</v>
      </c>
      <c r="O173" s="7">
        <v>905</v>
      </c>
      <c r="P173" s="22">
        <f t="shared" si="21"/>
        <v>0.59578670177748516</v>
      </c>
      <c r="Q173" s="8">
        <v>3</v>
      </c>
      <c r="R173" s="9">
        <f t="shared" si="22"/>
        <v>1.9749835418038184E-3</v>
      </c>
      <c r="S173" s="2">
        <v>2400</v>
      </c>
      <c r="T173" s="2">
        <v>1493</v>
      </c>
      <c r="U173" s="1">
        <v>26</v>
      </c>
      <c r="V173" s="2">
        <v>881</v>
      </c>
      <c r="W173" s="1">
        <v>26</v>
      </c>
      <c r="X173" s="2">
        <v>1493</v>
      </c>
      <c r="Y173" s="1">
        <v>10</v>
      </c>
      <c r="Z173" s="2">
        <v>1509</v>
      </c>
      <c r="AA173" s="1">
        <v>80</v>
      </c>
      <c r="AB173" s="2">
        <v>33</v>
      </c>
      <c r="AC173" s="1">
        <v>0</v>
      </c>
      <c r="AD173" s="2">
        <v>47</v>
      </c>
      <c r="AE173" s="1">
        <v>1</v>
      </c>
      <c r="AF173" s="2">
        <v>0</v>
      </c>
      <c r="AG173" s="1">
        <v>0</v>
      </c>
      <c r="AH173" s="2">
        <v>0</v>
      </c>
      <c r="AI173" s="3"/>
      <c r="AJ173" s="3"/>
      <c r="AK173" s="3"/>
      <c r="AL173" s="3"/>
      <c r="AM173" s="3"/>
    </row>
    <row r="174" spans="1:39" x14ac:dyDescent="0.25">
      <c r="A174" s="24" t="s">
        <v>13</v>
      </c>
      <c r="B174" s="20">
        <v>172</v>
      </c>
      <c r="C174" s="7">
        <v>2437</v>
      </c>
      <c r="D174" s="17">
        <f t="shared" si="23"/>
        <v>0.53226469379367036</v>
      </c>
      <c r="E174" s="32">
        <v>258</v>
      </c>
      <c r="F174" s="33">
        <f t="shared" si="16"/>
        <v>0.19922779922779923</v>
      </c>
      <c r="G174" s="7">
        <v>166</v>
      </c>
      <c r="H174" s="10">
        <f t="shared" si="17"/>
        <v>0.12818532818532818</v>
      </c>
      <c r="I174" s="8">
        <v>24</v>
      </c>
      <c r="J174" s="9">
        <f t="shared" si="18"/>
        <v>1.8532818532818532E-2</v>
      </c>
      <c r="K174" s="34">
        <v>315</v>
      </c>
      <c r="L174" s="35">
        <f t="shared" si="19"/>
        <v>0.24324324324324326</v>
      </c>
      <c r="M174" s="8">
        <v>104</v>
      </c>
      <c r="N174" s="9">
        <f t="shared" si="20"/>
        <v>8.0308880308880309E-2</v>
      </c>
      <c r="O174" s="7">
        <v>380</v>
      </c>
      <c r="P174" s="22">
        <f t="shared" si="21"/>
        <v>0.29343629343629346</v>
      </c>
      <c r="Q174" s="8">
        <v>14</v>
      </c>
      <c r="R174" s="9">
        <f t="shared" si="22"/>
        <v>1.0810810810810811E-2</v>
      </c>
      <c r="S174" s="2">
        <v>2400</v>
      </c>
      <c r="T174" s="2">
        <v>1248</v>
      </c>
      <c r="U174" s="1">
        <v>47</v>
      </c>
      <c r="V174" s="2">
        <v>1105</v>
      </c>
      <c r="W174" s="1">
        <v>47</v>
      </c>
      <c r="X174" s="2">
        <v>1248</v>
      </c>
      <c r="Y174" s="1">
        <v>34</v>
      </c>
      <c r="Z174" s="2">
        <v>1261</v>
      </c>
      <c r="AA174" s="1">
        <v>80</v>
      </c>
      <c r="AB174" s="2">
        <v>25</v>
      </c>
      <c r="AC174" s="1">
        <v>21</v>
      </c>
      <c r="AD174" s="2">
        <v>55</v>
      </c>
      <c r="AE174" s="1">
        <v>1</v>
      </c>
      <c r="AF174" s="2">
        <v>0</v>
      </c>
      <c r="AG174" s="1">
        <v>0</v>
      </c>
      <c r="AH174" s="2">
        <v>0</v>
      </c>
      <c r="AI174" s="3"/>
      <c r="AJ174" s="3"/>
      <c r="AK174" s="3"/>
      <c r="AL174" s="3"/>
      <c r="AM174" s="3"/>
    </row>
    <row r="175" spans="1:39" x14ac:dyDescent="0.25">
      <c r="A175" s="24" t="s">
        <v>13</v>
      </c>
      <c r="B175" s="20">
        <v>173</v>
      </c>
      <c r="C175" s="7">
        <v>2088</v>
      </c>
      <c r="D175" s="17">
        <f t="shared" si="23"/>
        <v>0.57745803357314152</v>
      </c>
      <c r="E175" s="32">
        <v>126</v>
      </c>
      <c r="F175" s="33">
        <f t="shared" si="16"/>
        <v>0.10465116279069768</v>
      </c>
      <c r="G175" s="7">
        <v>91</v>
      </c>
      <c r="H175" s="10">
        <f t="shared" si="17"/>
        <v>7.5581395348837205E-2</v>
      </c>
      <c r="I175" s="8">
        <v>14</v>
      </c>
      <c r="J175" s="9">
        <f t="shared" si="18"/>
        <v>1.1627906976744186E-2</v>
      </c>
      <c r="K175" s="34">
        <v>225</v>
      </c>
      <c r="L175" s="35">
        <f t="shared" si="19"/>
        <v>0.18687707641196014</v>
      </c>
      <c r="M175" s="8">
        <v>27</v>
      </c>
      <c r="N175" s="9">
        <f t="shared" si="20"/>
        <v>2.2425249169435217E-2</v>
      </c>
      <c r="O175" s="7">
        <v>680</v>
      </c>
      <c r="P175" s="22">
        <f t="shared" si="21"/>
        <v>0.56478405315614622</v>
      </c>
      <c r="Q175" s="8">
        <v>17</v>
      </c>
      <c r="R175" s="9">
        <f t="shared" si="22"/>
        <v>1.4119601328903655E-2</v>
      </c>
      <c r="S175" s="2">
        <v>2000</v>
      </c>
      <c r="T175" s="2">
        <v>1161</v>
      </c>
      <c r="U175" s="1">
        <v>46</v>
      </c>
      <c r="V175" s="2">
        <v>793</v>
      </c>
      <c r="W175" s="1">
        <v>46</v>
      </c>
      <c r="X175" s="2">
        <v>1158</v>
      </c>
      <c r="Y175" s="1">
        <v>24</v>
      </c>
      <c r="Z175" s="2">
        <v>1180</v>
      </c>
      <c r="AA175" s="1">
        <v>50</v>
      </c>
      <c r="AB175" s="2">
        <v>29</v>
      </c>
      <c r="AC175" s="1">
        <v>26</v>
      </c>
      <c r="AD175" s="2">
        <v>21</v>
      </c>
      <c r="AE175" s="1">
        <v>0</v>
      </c>
      <c r="AF175" s="2">
        <v>0</v>
      </c>
      <c r="AG175" s="1">
        <v>0</v>
      </c>
      <c r="AH175" s="2">
        <v>0</v>
      </c>
      <c r="AI175" s="3"/>
      <c r="AJ175" s="3"/>
      <c r="AK175" s="3"/>
      <c r="AL175" s="3"/>
      <c r="AM175" s="3"/>
    </row>
    <row r="176" spans="1:39" x14ac:dyDescent="0.25">
      <c r="A176" s="24" t="s">
        <v>13</v>
      </c>
      <c r="B176" s="20">
        <v>174</v>
      </c>
      <c r="C176" s="7">
        <v>2232</v>
      </c>
      <c r="D176" s="17">
        <f t="shared" si="23"/>
        <v>0.57136425033768568</v>
      </c>
      <c r="E176" s="32">
        <v>245</v>
      </c>
      <c r="F176" s="33">
        <f t="shared" si="16"/>
        <v>0.19306540583136328</v>
      </c>
      <c r="G176" s="7">
        <v>86</v>
      </c>
      <c r="H176" s="10">
        <f t="shared" si="17"/>
        <v>6.77698975571316E-2</v>
      </c>
      <c r="I176" s="8">
        <v>8</v>
      </c>
      <c r="J176" s="9">
        <f t="shared" si="18"/>
        <v>6.3041765169424748E-3</v>
      </c>
      <c r="K176" s="34">
        <v>319</v>
      </c>
      <c r="L176" s="35">
        <f t="shared" si="19"/>
        <v>0.25137903861308114</v>
      </c>
      <c r="M176" s="8">
        <v>86</v>
      </c>
      <c r="N176" s="9">
        <f t="shared" si="20"/>
        <v>6.77698975571316E-2</v>
      </c>
      <c r="O176" s="7">
        <v>494</v>
      </c>
      <c r="P176" s="22">
        <f t="shared" si="21"/>
        <v>0.3892828999211978</v>
      </c>
      <c r="Q176" s="8">
        <v>21</v>
      </c>
      <c r="R176" s="9">
        <f t="shared" si="22"/>
        <v>1.6548463356973995E-2</v>
      </c>
      <c r="S176" s="2">
        <v>2200</v>
      </c>
      <c r="T176" s="2">
        <v>1247</v>
      </c>
      <c r="U176" s="1">
        <v>22</v>
      </c>
      <c r="V176" s="2">
        <v>931</v>
      </c>
      <c r="W176" s="1">
        <v>22</v>
      </c>
      <c r="X176" s="2">
        <v>1247</v>
      </c>
      <c r="Y176" s="1">
        <v>10</v>
      </c>
      <c r="Z176" s="2">
        <v>1259</v>
      </c>
      <c r="AA176" s="1">
        <v>60</v>
      </c>
      <c r="AB176" s="2">
        <v>29</v>
      </c>
      <c r="AC176" s="1">
        <v>18</v>
      </c>
      <c r="AD176" s="2">
        <v>31</v>
      </c>
      <c r="AE176" s="1">
        <v>0</v>
      </c>
      <c r="AF176" s="2">
        <v>0</v>
      </c>
      <c r="AG176" s="1">
        <v>0</v>
      </c>
      <c r="AH176" s="2">
        <v>0</v>
      </c>
      <c r="AI176" s="3"/>
      <c r="AJ176" s="3"/>
      <c r="AK176" s="3"/>
      <c r="AL176" s="3"/>
      <c r="AM176" s="3"/>
    </row>
    <row r="177" spans="1:39" x14ac:dyDescent="0.25">
      <c r="A177" s="24" t="s">
        <v>13</v>
      </c>
      <c r="B177" s="20">
        <v>175</v>
      </c>
      <c r="C177" s="7">
        <v>2147</v>
      </c>
      <c r="D177" s="17">
        <f t="shared" si="23"/>
        <v>0.46791569086651053</v>
      </c>
      <c r="E177" s="32">
        <v>163</v>
      </c>
      <c r="F177" s="33">
        <f t="shared" si="16"/>
        <v>0.16316316316316315</v>
      </c>
      <c r="G177" s="7">
        <v>127</v>
      </c>
      <c r="H177" s="10">
        <f t="shared" si="17"/>
        <v>0.12712712712712712</v>
      </c>
      <c r="I177" s="8">
        <v>11</v>
      </c>
      <c r="J177" s="9">
        <f t="shared" si="18"/>
        <v>1.1011011011011011E-2</v>
      </c>
      <c r="K177" s="34">
        <v>223</v>
      </c>
      <c r="L177" s="35">
        <f t="shared" si="19"/>
        <v>0.22322322322322322</v>
      </c>
      <c r="M177" s="8">
        <v>67</v>
      </c>
      <c r="N177" s="9">
        <f t="shared" si="20"/>
        <v>6.7067067067067068E-2</v>
      </c>
      <c r="O177" s="7">
        <v>371</v>
      </c>
      <c r="P177" s="22">
        <f t="shared" si="21"/>
        <v>0.37137137137137138</v>
      </c>
      <c r="Q177" s="8">
        <v>8</v>
      </c>
      <c r="R177" s="9">
        <f t="shared" si="22"/>
        <v>8.0080080080080079E-3</v>
      </c>
      <c r="S177" s="2">
        <v>2100</v>
      </c>
      <c r="T177" s="2">
        <v>981</v>
      </c>
      <c r="U177" s="1">
        <v>18</v>
      </c>
      <c r="V177" s="2">
        <v>1101</v>
      </c>
      <c r="W177" s="1">
        <v>18</v>
      </c>
      <c r="X177" s="2">
        <v>981</v>
      </c>
      <c r="Y177" s="1">
        <v>29</v>
      </c>
      <c r="Z177" s="2">
        <v>970</v>
      </c>
      <c r="AA177" s="1">
        <v>60</v>
      </c>
      <c r="AB177" s="2">
        <v>31</v>
      </c>
      <c r="AC177" s="1">
        <v>19</v>
      </c>
      <c r="AD177" s="2">
        <v>29</v>
      </c>
      <c r="AE177" s="1">
        <v>0</v>
      </c>
      <c r="AF177" s="2">
        <v>0</v>
      </c>
      <c r="AG177" s="1">
        <v>0</v>
      </c>
      <c r="AH177" s="2">
        <v>0</v>
      </c>
      <c r="AI177" s="3"/>
      <c r="AJ177" s="3"/>
      <c r="AK177" s="3"/>
      <c r="AL177" s="3"/>
      <c r="AM177" s="3"/>
    </row>
    <row r="178" spans="1:39" x14ac:dyDescent="0.25">
      <c r="A178" s="24" t="s">
        <v>13</v>
      </c>
      <c r="B178" s="20">
        <v>176</v>
      </c>
      <c r="C178" s="7">
        <v>2113</v>
      </c>
      <c r="D178" s="17">
        <f t="shared" si="23"/>
        <v>0.58404558404558404</v>
      </c>
      <c r="E178" s="32">
        <v>166</v>
      </c>
      <c r="F178" s="33">
        <f t="shared" si="16"/>
        <v>0.13495934959349593</v>
      </c>
      <c r="G178" s="7">
        <v>83</v>
      </c>
      <c r="H178" s="10">
        <f t="shared" si="17"/>
        <v>6.7479674796747963E-2</v>
      </c>
      <c r="I178" s="8">
        <v>7</v>
      </c>
      <c r="J178" s="9">
        <f t="shared" si="18"/>
        <v>5.6910569105691061E-3</v>
      </c>
      <c r="K178" s="34">
        <v>215</v>
      </c>
      <c r="L178" s="35">
        <f t="shared" si="19"/>
        <v>0.17479674796747968</v>
      </c>
      <c r="M178" s="8">
        <v>41</v>
      </c>
      <c r="N178" s="9">
        <f t="shared" si="20"/>
        <v>3.3333333333333333E-2</v>
      </c>
      <c r="O178" s="7">
        <v>697</v>
      </c>
      <c r="P178" s="22">
        <f t="shared" si="21"/>
        <v>0.56666666666666665</v>
      </c>
      <c r="Q178" s="8">
        <v>8</v>
      </c>
      <c r="R178" s="9">
        <f t="shared" si="22"/>
        <v>6.5040650406504065E-3</v>
      </c>
      <c r="S178" s="2">
        <v>2100</v>
      </c>
      <c r="T178" s="2">
        <v>1195</v>
      </c>
      <c r="U178" s="1">
        <v>35</v>
      </c>
      <c r="V178" s="2">
        <v>870</v>
      </c>
      <c r="W178" s="1">
        <v>35</v>
      </c>
      <c r="X178" s="2">
        <v>1195</v>
      </c>
      <c r="Y178" s="1">
        <v>13</v>
      </c>
      <c r="Z178" s="2">
        <v>1217</v>
      </c>
      <c r="AA178" s="1">
        <v>60</v>
      </c>
      <c r="AB178" s="2">
        <v>29</v>
      </c>
      <c r="AC178" s="1">
        <v>22</v>
      </c>
      <c r="AD178" s="2">
        <v>31</v>
      </c>
      <c r="AE178" s="1">
        <v>0</v>
      </c>
      <c r="AF178" s="2">
        <v>0</v>
      </c>
      <c r="AG178" s="1">
        <v>0</v>
      </c>
      <c r="AH178" s="2">
        <v>0</v>
      </c>
      <c r="AI178" s="3"/>
      <c r="AJ178" s="3"/>
      <c r="AK178" s="3"/>
      <c r="AL178" s="3"/>
      <c r="AM178" s="3"/>
    </row>
    <row r="179" spans="1:39" x14ac:dyDescent="0.25">
      <c r="A179" s="24" t="s">
        <v>13</v>
      </c>
      <c r="B179" s="20">
        <v>177</v>
      </c>
      <c r="C179" s="7">
        <v>1744</v>
      </c>
      <c r="D179" s="17">
        <f t="shared" si="23"/>
        <v>0.58217592592592593</v>
      </c>
      <c r="E179" s="32">
        <v>165</v>
      </c>
      <c r="F179" s="33">
        <f t="shared" si="16"/>
        <v>0.16401590457256462</v>
      </c>
      <c r="G179" s="7">
        <v>134</v>
      </c>
      <c r="H179" s="10">
        <f t="shared" si="17"/>
        <v>0.13320079522862824</v>
      </c>
      <c r="I179" s="8">
        <v>19</v>
      </c>
      <c r="J179" s="9">
        <f t="shared" si="18"/>
        <v>1.8886679920477135E-2</v>
      </c>
      <c r="K179" s="34">
        <v>204</v>
      </c>
      <c r="L179" s="35">
        <f t="shared" si="19"/>
        <v>0.20278330019880716</v>
      </c>
      <c r="M179" s="8">
        <v>43</v>
      </c>
      <c r="N179" s="9">
        <f t="shared" si="20"/>
        <v>4.2743538767395624E-2</v>
      </c>
      <c r="O179" s="7">
        <v>404</v>
      </c>
      <c r="P179" s="22">
        <f t="shared" si="21"/>
        <v>0.40159045725646125</v>
      </c>
      <c r="Q179" s="8">
        <v>9</v>
      </c>
      <c r="R179" s="9">
        <f t="shared" si="22"/>
        <v>8.9463220675944331E-3</v>
      </c>
      <c r="S179" s="2">
        <v>1700</v>
      </c>
      <c r="T179" s="2">
        <v>997</v>
      </c>
      <c r="U179" s="1">
        <v>9</v>
      </c>
      <c r="V179" s="2">
        <v>694</v>
      </c>
      <c r="W179" s="1">
        <v>9</v>
      </c>
      <c r="X179" s="2">
        <v>997</v>
      </c>
      <c r="Y179" s="1">
        <v>28</v>
      </c>
      <c r="Z179" s="2">
        <v>978</v>
      </c>
      <c r="AA179" s="1">
        <v>50</v>
      </c>
      <c r="AB179" s="2">
        <v>39</v>
      </c>
      <c r="AC179" s="1">
        <v>23</v>
      </c>
      <c r="AD179" s="2">
        <v>11</v>
      </c>
      <c r="AE179" s="1">
        <v>0</v>
      </c>
      <c r="AF179" s="2">
        <v>0</v>
      </c>
      <c r="AG179" s="1">
        <v>0</v>
      </c>
      <c r="AH179" s="2">
        <v>0</v>
      </c>
      <c r="AI179" s="3"/>
      <c r="AJ179" s="3"/>
      <c r="AK179" s="3"/>
      <c r="AL179" s="3"/>
      <c r="AM179" s="3"/>
    </row>
    <row r="180" spans="1:39" x14ac:dyDescent="0.25">
      <c r="A180" s="24" t="s">
        <v>13</v>
      </c>
      <c r="B180" s="20">
        <v>178</v>
      </c>
      <c r="C180" s="7">
        <v>2531</v>
      </c>
      <c r="D180" s="17">
        <f t="shared" si="23"/>
        <v>0.67160592711253508</v>
      </c>
      <c r="E180" s="32">
        <v>114</v>
      </c>
      <c r="F180" s="33">
        <f t="shared" si="16"/>
        <v>6.7978533094812166E-2</v>
      </c>
      <c r="G180" s="7">
        <v>154</v>
      </c>
      <c r="H180" s="10">
        <f t="shared" si="17"/>
        <v>9.1830649970184849E-2</v>
      </c>
      <c r="I180" s="8">
        <v>10</v>
      </c>
      <c r="J180" s="9">
        <f t="shared" si="18"/>
        <v>5.9630292188431726E-3</v>
      </c>
      <c r="K180" s="34">
        <v>237</v>
      </c>
      <c r="L180" s="35">
        <f t="shared" si="19"/>
        <v>0.14132379248658319</v>
      </c>
      <c r="M180" s="8">
        <v>40</v>
      </c>
      <c r="N180" s="9">
        <f t="shared" si="20"/>
        <v>2.3852116875372691E-2</v>
      </c>
      <c r="O180" s="7">
        <v>1091</v>
      </c>
      <c r="P180" s="22">
        <f t="shared" si="21"/>
        <v>0.65056648777579007</v>
      </c>
      <c r="Q180" s="8">
        <v>14</v>
      </c>
      <c r="R180" s="9">
        <f t="shared" si="22"/>
        <v>8.348240906380441E-3</v>
      </c>
      <c r="S180" s="2">
        <v>2500</v>
      </c>
      <c r="T180" s="2">
        <v>1651</v>
      </c>
      <c r="U180" s="1">
        <v>26</v>
      </c>
      <c r="V180" s="2">
        <v>823</v>
      </c>
      <c r="W180" s="1">
        <v>26</v>
      </c>
      <c r="X180" s="2">
        <v>1651</v>
      </c>
      <c r="Y180" s="1">
        <v>17</v>
      </c>
      <c r="Z180" s="2">
        <v>1660</v>
      </c>
      <c r="AA180" s="1">
        <v>80</v>
      </c>
      <c r="AB180" s="2">
        <v>40</v>
      </c>
      <c r="AC180" s="1">
        <v>6</v>
      </c>
      <c r="AD180" s="2">
        <v>40</v>
      </c>
      <c r="AE180" s="1">
        <v>0</v>
      </c>
      <c r="AF180" s="2">
        <v>0</v>
      </c>
      <c r="AG180" s="1">
        <v>0</v>
      </c>
      <c r="AH180" s="2">
        <v>0</v>
      </c>
      <c r="AI180" s="3"/>
      <c r="AJ180" s="3"/>
      <c r="AK180" s="3"/>
      <c r="AL180" s="3"/>
      <c r="AM180" s="3"/>
    </row>
    <row r="181" spans="1:39" x14ac:dyDescent="0.25">
      <c r="A181" s="24" t="s">
        <v>13</v>
      </c>
      <c r="B181" s="20">
        <v>179</v>
      </c>
      <c r="C181" s="7">
        <v>2761</v>
      </c>
      <c r="D181" s="17">
        <f t="shared" si="23"/>
        <v>0.6957787481804949</v>
      </c>
      <c r="E181" s="32">
        <v>171</v>
      </c>
      <c r="F181" s="33">
        <f t="shared" si="16"/>
        <v>8.9435146443514649E-2</v>
      </c>
      <c r="G181" s="7">
        <v>154</v>
      </c>
      <c r="H181" s="10">
        <f t="shared" si="17"/>
        <v>8.0543933054393307E-2</v>
      </c>
      <c r="I181" s="8">
        <v>18</v>
      </c>
      <c r="J181" s="9">
        <f t="shared" si="18"/>
        <v>9.4142259414225944E-3</v>
      </c>
      <c r="K181" s="34">
        <v>253</v>
      </c>
      <c r="L181" s="35">
        <f t="shared" si="19"/>
        <v>0.13232217573221758</v>
      </c>
      <c r="M181" s="8">
        <v>38</v>
      </c>
      <c r="N181" s="9">
        <f t="shared" si="20"/>
        <v>1.9874476987447699E-2</v>
      </c>
      <c r="O181" s="7">
        <v>1226</v>
      </c>
      <c r="P181" s="22">
        <f t="shared" si="21"/>
        <v>0.64121338912133896</v>
      </c>
      <c r="Q181" s="8">
        <v>6</v>
      </c>
      <c r="R181" s="9">
        <f t="shared" si="22"/>
        <v>3.1380753138075313E-3</v>
      </c>
      <c r="S181" s="2">
        <v>2700</v>
      </c>
      <c r="T181" s="2">
        <v>1898</v>
      </c>
      <c r="U181" s="1">
        <v>14</v>
      </c>
      <c r="V181" s="2">
        <v>788</v>
      </c>
      <c r="W181" s="1">
        <v>14</v>
      </c>
      <c r="X181" s="2">
        <v>1898</v>
      </c>
      <c r="Y181" s="1">
        <v>46</v>
      </c>
      <c r="Z181" s="2">
        <v>1866</v>
      </c>
      <c r="AA181" s="1">
        <v>90</v>
      </c>
      <c r="AB181" s="2">
        <v>37</v>
      </c>
      <c r="AC181" s="1">
        <v>24</v>
      </c>
      <c r="AD181" s="2">
        <v>53</v>
      </c>
      <c r="AE181" s="1">
        <v>0</v>
      </c>
      <c r="AF181" s="2">
        <v>0</v>
      </c>
      <c r="AG181" s="1">
        <v>0</v>
      </c>
      <c r="AH181" s="2">
        <v>0</v>
      </c>
      <c r="AI181" s="3"/>
      <c r="AJ181" s="3"/>
      <c r="AK181" s="3"/>
      <c r="AL181" s="3"/>
      <c r="AM181" s="3"/>
    </row>
    <row r="182" spans="1:39" x14ac:dyDescent="0.25">
      <c r="A182" s="24" t="s">
        <v>13</v>
      </c>
      <c r="B182" s="20">
        <v>180</v>
      </c>
      <c r="C182" s="7">
        <v>2639</v>
      </c>
      <c r="D182" s="17">
        <f t="shared" si="23"/>
        <v>0.70838073568449</v>
      </c>
      <c r="E182" s="32">
        <v>207</v>
      </c>
      <c r="F182" s="33">
        <f t="shared" si="16"/>
        <v>0.11081370449678801</v>
      </c>
      <c r="G182" s="7">
        <v>98</v>
      </c>
      <c r="H182" s="10">
        <f t="shared" si="17"/>
        <v>5.246252676659529E-2</v>
      </c>
      <c r="I182" s="8">
        <v>5</v>
      </c>
      <c r="J182" s="9">
        <f t="shared" si="18"/>
        <v>2.6766595289079227E-3</v>
      </c>
      <c r="K182" s="34">
        <v>261</v>
      </c>
      <c r="L182" s="35">
        <f t="shared" si="19"/>
        <v>0.13972162740899358</v>
      </c>
      <c r="M182" s="8">
        <v>21</v>
      </c>
      <c r="N182" s="9">
        <f t="shared" si="20"/>
        <v>1.1241970021413276E-2</v>
      </c>
      <c r="O182" s="7">
        <v>1244</v>
      </c>
      <c r="P182" s="22">
        <f t="shared" si="21"/>
        <v>0.66595289079229125</v>
      </c>
      <c r="Q182" s="8">
        <v>10</v>
      </c>
      <c r="R182" s="9">
        <f t="shared" si="22"/>
        <v>5.3533190578158455E-3</v>
      </c>
      <c r="S182" s="2">
        <v>2600</v>
      </c>
      <c r="T182" s="2">
        <v>1825</v>
      </c>
      <c r="U182" s="1">
        <v>43</v>
      </c>
      <c r="V182" s="2">
        <v>732</v>
      </c>
      <c r="W182" s="1">
        <v>43</v>
      </c>
      <c r="X182" s="2">
        <v>1825</v>
      </c>
      <c r="Y182" s="1">
        <v>22</v>
      </c>
      <c r="Z182" s="2">
        <v>1846</v>
      </c>
      <c r="AA182" s="1">
        <v>80</v>
      </c>
      <c r="AB182" s="2">
        <v>53</v>
      </c>
      <c r="AC182" s="1">
        <v>51</v>
      </c>
      <c r="AD182" s="2">
        <v>27</v>
      </c>
      <c r="AE182" s="1">
        <v>0</v>
      </c>
      <c r="AF182" s="2">
        <v>0</v>
      </c>
      <c r="AG182" s="1">
        <v>0</v>
      </c>
      <c r="AH182" s="2">
        <v>0</v>
      </c>
      <c r="AI182" s="3"/>
      <c r="AJ182" s="3"/>
      <c r="AK182" s="3"/>
      <c r="AL182" s="3"/>
      <c r="AM182" s="3"/>
    </row>
    <row r="183" spans="1:39" x14ac:dyDescent="0.25">
      <c r="A183" s="24" t="s">
        <v>13</v>
      </c>
      <c r="B183" s="20">
        <v>181</v>
      </c>
      <c r="C183" s="7">
        <v>2481</v>
      </c>
      <c r="D183" s="17">
        <f t="shared" si="23"/>
        <v>0.53448275862068961</v>
      </c>
      <c r="E183" s="32">
        <v>152</v>
      </c>
      <c r="F183" s="33">
        <f t="shared" si="16"/>
        <v>0.1140285071267817</v>
      </c>
      <c r="G183" s="7">
        <v>88</v>
      </c>
      <c r="H183" s="10">
        <f t="shared" si="17"/>
        <v>6.6016504126031508E-2</v>
      </c>
      <c r="I183" s="8">
        <v>9</v>
      </c>
      <c r="J183" s="9">
        <f t="shared" si="18"/>
        <v>6.7516879219804947E-3</v>
      </c>
      <c r="K183" s="34">
        <v>297</v>
      </c>
      <c r="L183" s="35">
        <f t="shared" si="19"/>
        <v>0.22280570142535633</v>
      </c>
      <c r="M183" s="8">
        <v>23</v>
      </c>
      <c r="N183" s="9">
        <f t="shared" si="20"/>
        <v>1.72543135783946E-2</v>
      </c>
      <c r="O183" s="7">
        <v>744</v>
      </c>
      <c r="P183" s="22">
        <f t="shared" si="21"/>
        <v>0.55813953488372092</v>
      </c>
      <c r="Q183" s="8">
        <v>2</v>
      </c>
      <c r="R183" s="9">
        <f t="shared" si="22"/>
        <v>1.5003750937734434E-3</v>
      </c>
      <c r="S183" s="2">
        <v>2400</v>
      </c>
      <c r="T183" s="2">
        <v>1294</v>
      </c>
      <c r="U183" s="1">
        <v>39</v>
      </c>
      <c r="V183" s="2">
        <v>1067</v>
      </c>
      <c r="W183" s="1">
        <v>39</v>
      </c>
      <c r="X183" s="2">
        <v>1294</v>
      </c>
      <c r="Y183" s="1">
        <v>18</v>
      </c>
      <c r="Z183" s="2">
        <v>1315</v>
      </c>
      <c r="AA183" s="1">
        <v>80</v>
      </c>
      <c r="AB183" s="2">
        <v>39</v>
      </c>
      <c r="AC183" s="1">
        <v>52</v>
      </c>
      <c r="AD183" s="2">
        <v>41</v>
      </c>
      <c r="AE183" s="1">
        <v>0</v>
      </c>
      <c r="AF183" s="2">
        <v>0</v>
      </c>
      <c r="AG183" s="1">
        <v>0</v>
      </c>
      <c r="AH183" s="2">
        <v>0</v>
      </c>
      <c r="AI183" s="3"/>
      <c r="AJ183" s="3"/>
      <c r="AK183" s="3"/>
      <c r="AL183" s="3"/>
      <c r="AM183" s="3"/>
    </row>
    <row r="184" spans="1:39" x14ac:dyDescent="0.25">
      <c r="A184" s="25" t="s">
        <v>13</v>
      </c>
      <c r="B184" s="26">
        <v>182</v>
      </c>
      <c r="C184" s="27">
        <v>1375</v>
      </c>
      <c r="D184" s="17">
        <f t="shared" si="23"/>
        <v>0.99493487698986971</v>
      </c>
      <c r="E184" s="27">
        <v>137</v>
      </c>
      <c r="F184" s="28">
        <f t="shared" si="16"/>
        <v>9.9636363636363634E-2</v>
      </c>
      <c r="G184" s="27">
        <v>117</v>
      </c>
      <c r="H184" s="28">
        <f t="shared" si="17"/>
        <v>8.5090909090909092E-2</v>
      </c>
      <c r="I184" s="27">
        <v>18</v>
      </c>
      <c r="J184" s="28">
        <f t="shared" si="18"/>
        <v>1.3090909090909091E-2</v>
      </c>
      <c r="K184" s="34">
        <v>194</v>
      </c>
      <c r="L184" s="35">
        <f t="shared" si="19"/>
        <v>0.1410909090909091</v>
      </c>
      <c r="M184" s="27">
        <v>31</v>
      </c>
      <c r="N184" s="28">
        <f t="shared" si="20"/>
        <v>2.2545454545454546E-2</v>
      </c>
      <c r="O184" s="27">
        <v>823</v>
      </c>
      <c r="P184" s="29">
        <f t="shared" si="21"/>
        <v>0.59854545454545449</v>
      </c>
      <c r="Q184" s="27">
        <v>14</v>
      </c>
      <c r="R184" s="28">
        <f t="shared" si="22"/>
        <v>1.0181818181818183E-2</v>
      </c>
      <c r="S184" s="30">
        <v>2600</v>
      </c>
      <c r="T184" s="30">
        <v>1343</v>
      </c>
      <c r="U184" s="30">
        <v>32</v>
      </c>
      <c r="V184" s="30">
        <v>1225</v>
      </c>
      <c r="W184" s="30">
        <v>32</v>
      </c>
      <c r="X184" s="30">
        <v>1343</v>
      </c>
      <c r="Y184" s="30">
        <v>41</v>
      </c>
      <c r="Z184" s="30">
        <v>1334</v>
      </c>
      <c r="AA184" s="30">
        <v>80</v>
      </c>
      <c r="AB184" s="30">
        <v>35</v>
      </c>
      <c r="AC184" s="30">
        <v>42</v>
      </c>
      <c r="AD184" s="30">
        <v>45</v>
      </c>
      <c r="AE184" s="30">
        <v>0</v>
      </c>
      <c r="AF184" s="2">
        <v>0</v>
      </c>
      <c r="AG184" s="1">
        <v>0</v>
      </c>
      <c r="AH184" s="2">
        <v>0</v>
      </c>
      <c r="AI184" s="3"/>
      <c r="AJ184" s="3"/>
      <c r="AK184" s="3"/>
      <c r="AL184" s="3"/>
      <c r="AM184" s="3"/>
    </row>
    <row r="185" spans="1:39" x14ac:dyDescent="0.25">
      <c r="A185" s="24" t="s">
        <v>13</v>
      </c>
      <c r="B185" s="20">
        <v>183</v>
      </c>
      <c r="C185" s="7">
        <v>370</v>
      </c>
      <c r="D185" s="17">
        <f t="shared" si="23"/>
        <v>0.65963060686015829</v>
      </c>
      <c r="E185" s="8">
        <v>48</v>
      </c>
      <c r="F185" s="9">
        <f t="shared" si="16"/>
        <v>0.192</v>
      </c>
      <c r="G185" s="7">
        <v>28</v>
      </c>
      <c r="H185" s="10">
        <f t="shared" si="17"/>
        <v>0.112</v>
      </c>
      <c r="I185" s="8">
        <v>2</v>
      </c>
      <c r="J185" s="9">
        <f t="shared" si="18"/>
        <v>8.0000000000000002E-3</v>
      </c>
      <c r="K185" s="7">
        <v>57</v>
      </c>
      <c r="L185" s="10">
        <f t="shared" si="19"/>
        <v>0.22800000000000001</v>
      </c>
      <c r="M185" s="8">
        <v>13</v>
      </c>
      <c r="N185" s="9">
        <f t="shared" si="20"/>
        <v>5.1999999999999998E-2</v>
      </c>
      <c r="O185" s="7">
        <v>97</v>
      </c>
      <c r="P185" s="22">
        <f t="shared" si="21"/>
        <v>0.38800000000000001</v>
      </c>
      <c r="Q185" s="8">
        <v>1</v>
      </c>
      <c r="R185" s="9">
        <f t="shared" si="22"/>
        <v>4.0000000000000001E-3</v>
      </c>
      <c r="S185" s="2">
        <v>300</v>
      </c>
      <c r="T185" s="2">
        <v>235</v>
      </c>
      <c r="U185" s="1">
        <v>15</v>
      </c>
      <c r="V185" s="2">
        <v>50</v>
      </c>
      <c r="W185" s="1">
        <v>15</v>
      </c>
      <c r="X185" s="2">
        <v>235</v>
      </c>
      <c r="Y185" s="1">
        <v>4</v>
      </c>
      <c r="Z185" s="2">
        <v>246</v>
      </c>
      <c r="AA185" s="1">
        <v>10</v>
      </c>
      <c r="AB185" s="2">
        <v>10</v>
      </c>
      <c r="AC185" s="1">
        <v>19</v>
      </c>
      <c r="AD185" s="2">
        <v>0</v>
      </c>
      <c r="AE185" s="1">
        <v>0</v>
      </c>
      <c r="AF185" s="2">
        <v>0</v>
      </c>
      <c r="AG185" s="1">
        <v>0</v>
      </c>
      <c r="AH185" s="2">
        <v>0</v>
      </c>
      <c r="AI185" s="3"/>
      <c r="AJ185" s="3"/>
      <c r="AK185" s="3"/>
      <c r="AL185" s="3"/>
      <c r="AM185" s="3"/>
    </row>
    <row r="186" spans="1:39" x14ac:dyDescent="0.25">
      <c r="A186" s="24" t="s">
        <v>13</v>
      </c>
      <c r="B186" s="20">
        <v>185</v>
      </c>
      <c r="C186" s="7">
        <v>172</v>
      </c>
      <c r="D186" s="17">
        <f t="shared" si="23"/>
        <v>0.87179487179487181</v>
      </c>
      <c r="E186" s="8">
        <v>18</v>
      </c>
      <c r="F186" s="9">
        <f t="shared" si="16"/>
        <v>0.10588235294117647</v>
      </c>
      <c r="G186" s="7">
        <v>12</v>
      </c>
      <c r="H186" s="10">
        <f t="shared" si="17"/>
        <v>7.0588235294117646E-2</v>
      </c>
      <c r="I186" s="8">
        <v>2</v>
      </c>
      <c r="J186" s="9">
        <f t="shared" si="18"/>
        <v>1.1764705882352941E-2</v>
      </c>
      <c r="K186" s="7">
        <v>31</v>
      </c>
      <c r="L186" s="10">
        <f t="shared" si="19"/>
        <v>0.18235294117647058</v>
      </c>
      <c r="M186" s="8">
        <v>4</v>
      </c>
      <c r="N186" s="9">
        <f t="shared" si="20"/>
        <v>2.3529411764705882E-2</v>
      </c>
      <c r="O186" s="7">
        <v>95</v>
      </c>
      <c r="P186" s="22">
        <f t="shared" si="21"/>
        <v>0.55882352941176472</v>
      </c>
      <c r="Q186" s="8">
        <v>1</v>
      </c>
      <c r="R186" s="9">
        <f t="shared" si="22"/>
        <v>5.8823529411764705E-3</v>
      </c>
      <c r="S186" s="2">
        <v>170</v>
      </c>
      <c r="T186" s="2">
        <v>94</v>
      </c>
      <c r="U186" s="1">
        <v>76</v>
      </c>
      <c r="V186" s="2">
        <v>0</v>
      </c>
      <c r="W186" s="1">
        <v>76</v>
      </c>
      <c r="X186" s="2">
        <v>94</v>
      </c>
      <c r="Y186" s="1">
        <v>7</v>
      </c>
      <c r="Z186" s="2">
        <v>163</v>
      </c>
      <c r="AA186" s="1">
        <v>0</v>
      </c>
      <c r="AB186" s="2">
        <v>0</v>
      </c>
      <c r="AC186" s="1">
        <v>23</v>
      </c>
      <c r="AD186" s="2">
        <v>0</v>
      </c>
      <c r="AE186" s="1">
        <v>0</v>
      </c>
      <c r="AF186" s="2">
        <v>0</v>
      </c>
      <c r="AG186" s="1">
        <v>0</v>
      </c>
      <c r="AH186" s="2">
        <v>0</v>
      </c>
      <c r="AI186" s="3"/>
      <c r="AJ186" s="3"/>
      <c r="AK186" s="3"/>
      <c r="AL186" s="3"/>
      <c r="AM186" s="3"/>
    </row>
    <row r="187" spans="1:39" x14ac:dyDescent="0.25">
      <c r="A187" s="24" t="s">
        <v>13</v>
      </c>
      <c r="B187" s="20">
        <v>186</v>
      </c>
      <c r="C187" s="7">
        <v>139</v>
      </c>
      <c r="D187" s="17">
        <f t="shared" si="23"/>
        <v>0.68181818181818177</v>
      </c>
      <c r="E187" s="8">
        <v>7</v>
      </c>
      <c r="F187" s="9">
        <f t="shared" si="16"/>
        <v>5.185185185185185E-2</v>
      </c>
      <c r="G187" s="7">
        <v>5</v>
      </c>
      <c r="H187" s="10">
        <f t="shared" si="17"/>
        <v>3.7037037037037035E-2</v>
      </c>
      <c r="I187" s="8">
        <v>0</v>
      </c>
      <c r="J187" s="9">
        <f t="shared" si="18"/>
        <v>0</v>
      </c>
      <c r="K187" s="7">
        <v>14</v>
      </c>
      <c r="L187" s="10">
        <f t="shared" si="19"/>
        <v>0.1037037037037037</v>
      </c>
      <c r="M187" s="8">
        <v>2</v>
      </c>
      <c r="N187" s="9">
        <f t="shared" si="20"/>
        <v>1.4814814814814815E-2</v>
      </c>
      <c r="O187" s="7">
        <v>102</v>
      </c>
      <c r="P187" s="22">
        <f t="shared" si="21"/>
        <v>0.75555555555555554</v>
      </c>
      <c r="Q187" s="8">
        <v>1</v>
      </c>
      <c r="R187" s="9">
        <f t="shared" si="22"/>
        <v>7.4074074074074077E-3</v>
      </c>
      <c r="S187" s="2">
        <v>136</v>
      </c>
      <c r="T187" s="2">
        <v>97</v>
      </c>
      <c r="U187" s="1">
        <v>38</v>
      </c>
      <c r="V187" s="2">
        <v>1</v>
      </c>
      <c r="W187" s="1">
        <v>38</v>
      </c>
      <c r="X187" s="2">
        <v>97</v>
      </c>
      <c r="Y187" s="1">
        <v>4</v>
      </c>
      <c r="Z187" s="2">
        <v>131</v>
      </c>
      <c r="AA187" s="1">
        <v>0</v>
      </c>
      <c r="AB187" s="2">
        <v>0</v>
      </c>
      <c r="AC187" s="1">
        <v>59</v>
      </c>
      <c r="AD187" s="2">
        <v>0</v>
      </c>
      <c r="AE187" s="1">
        <v>0</v>
      </c>
      <c r="AF187" s="2">
        <v>0</v>
      </c>
      <c r="AG187" s="1">
        <v>0</v>
      </c>
      <c r="AH187" s="2">
        <v>0</v>
      </c>
      <c r="AI187" s="3"/>
      <c r="AJ187" s="3"/>
      <c r="AK187" s="3"/>
      <c r="AL187" s="3"/>
      <c r="AM187" s="3"/>
    </row>
    <row r="188" spans="1:39" x14ac:dyDescent="0.25">
      <c r="A188" s="24" t="s">
        <v>13</v>
      </c>
      <c r="B188" s="20">
        <v>187</v>
      </c>
      <c r="C188" s="7">
        <v>235</v>
      </c>
      <c r="D188" s="17">
        <f t="shared" si="23"/>
        <v>0.73208722741433019</v>
      </c>
      <c r="E188" s="8">
        <v>20</v>
      </c>
      <c r="F188" s="9">
        <f t="shared" si="16"/>
        <v>8.5106382978723402E-2</v>
      </c>
      <c r="G188" s="7">
        <v>9</v>
      </c>
      <c r="H188" s="10">
        <f t="shared" si="17"/>
        <v>3.8297872340425532E-2</v>
      </c>
      <c r="I188" s="8">
        <v>2</v>
      </c>
      <c r="J188" s="9">
        <f t="shared" si="18"/>
        <v>8.5106382978723406E-3</v>
      </c>
      <c r="K188" s="7">
        <v>28</v>
      </c>
      <c r="L188" s="10">
        <f t="shared" si="19"/>
        <v>0.11914893617021277</v>
      </c>
      <c r="M188" s="8">
        <v>3</v>
      </c>
      <c r="N188" s="9">
        <f t="shared" si="20"/>
        <v>1.276595744680851E-2</v>
      </c>
      <c r="O188" s="7">
        <v>172</v>
      </c>
      <c r="P188" s="22">
        <f t="shared" si="21"/>
        <v>0.73191489361702122</v>
      </c>
      <c r="Q188" s="8">
        <v>0</v>
      </c>
      <c r="R188" s="9">
        <f t="shared" si="22"/>
        <v>0</v>
      </c>
      <c r="S188" s="2">
        <v>235</v>
      </c>
      <c r="T188" s="2">
        <v>215</v>
      </c>
      <c r="U188" s="1">
        <v>20</v>
      </c>
      <c r="V188" s="2">
        <v>0</v>
      </c>
      <c r="W188" s="1">
        <v>20</v>
      </c>
      <c r="X188" s="2">
        <v>215</v>
      </c>
      <c r="Y188" s="1">
        <v>1</v>
      </c>
      <c r="Z188" s="2">
        <v>234</v>
      </c>
      <c r="AA188" s="1">
        <v>0</v>
      </c>
      <c r="AB188" s="2">
        <v>0</v>
      </c>
      <c r="AC188" s="1">
        <v>86</v>
      </c>
      <c r="AD188" s="2">
        <v>0</v>
      </c>
      <c r="AE188" s="1">
        <v>0</v>
      </c>
      <c r="AF188" s="2">
        <v>0</v>
      </c>
      <c r="AG188" s="1">
        <v>0</v>
      </c>
      <c r="AH188" s="2">
        <v>0</v>
      </c>
      <c r="AI188" s="3"/>
      <c r="AJ188" s="3"/>
      <c r="AK188" s="3"/>
      <c r="AL188" s="3"/>
      <c r="AM188" s="3"/>
    </row>
    <row r="189" spans="1:39" x14ac:dyDescent="0.25">
      <c r="A189" s="24" t="s">
        <v>14</v>
      </c>
      <c r="B189" s="20">
        <v>189</v>
      </c>
      <c r="C189" s="7">
        <v>2119</v>
      </c>
      <c r="D189" s="17">
        <f t="shared" si="23"/>
        <v>0.62547709923664119</v>
      </c>
      <c r="E189" s="8">
        <v>45</v>
      </c>
      <c r="F189" s="9">
        <f t="shared" si="16"/>
        <v>3.4324942791762014E-2</v>
      </c>
      <c r="G189" s="7">
        <v>32</v>
      </c>
      <c r="H189" s="10">
        <f t="shared" si="17"/>
        <v>2.4408848207475211E-2</v>
      </c>
      <c r="I189" s="8">
        <v>8</v>
      </c>
      <c r="J189" s="9">
        <f t="shared" si="18"/>
        <v>6.1022120518688027E-3</v>
      </c>
      <c r="K189" s="7">
        <v>165</v>
      </c>
      <c r="L189" s="10">
        <f t="shared" si="19"/>
        <v>0.12585812356979406</v>
      </c>
      <c r="M189" s="8">
        <v>32</v>
      </c>
      <c r="N189" s="9">
        <f t="shared" si="20"/>
        <v>2.4408848207475211E-2</v>
      </c>
      <c r="O189" s="7">
        <v>989</v>
      </c>
      <c r="P189" s="22">
        <f t="shared" si="21"/>
        <v>0.75438596491228072</v>
      </c>
      <c r="Q189" s="8">
        <v>20</v>
      </c>
      <c r="R189" s="9">
        <f t="shared" si="22"/>
        <v>1.5255530129672006E-2</v>
      </c>
      <c r="S189" s="2">
        <v>2000</v>
      </c>
      <c r="T189" s="2">
        <v>1291</v>
      </c>
      <c r="U189" s="1">
        <v>21</v>
      </c>
      <c r="V189" s="2">
        <v>688</v>
      </c>
      <c r="W189" s="1">
        <v>21</v>
      </c>
      <c r="X189" s="2">
        <v>1290</v>
      </c>
      <c r="Y189" s="1">
        <v>20</v>
      </c>
      <c r="Z189" s="2">
        <v>1291</v>
      </c>
      <c r="AA189" s="1">
        <v>52</v>
      </c>
      <c r="AB189" s="2">
        <v>34</v>
      </c>
      <c r="AC189" s="1">
        <v>11</v>
      </c>
      <c r="AD189" s="2">
        <v>18</v>
      </c>
      <c r="AE189" s="1">
        <v>0</v>
      </c>
      <c r="AF189" s="2">
        <v>0</v>
      </c>
      <c r="AG189" s="1">
        <v>0</v>
      </c>
      <c r="AH189" s="2">
        <v>0</v>
      </c>
      <c r="AI189" s="3"/>
      <c r="AJ189" s="3"/>
      <c r="AK189" s="3"/>
      <c r="AL189" s="3"/>
      <c r="AM189" s="3"/>
    </row>
    <row r="190" spans="1:39" x14ac:dyDescent="0.25">
      <c r="A190" s="24" t="s">
        <v>14</v>
      </c>
      <c r="B190" s="20">
        <v>190</v>
      </c>
      <c r="C190" s="7">
        <v>1882</v>
      </c>
      <c r="D190" s="17">
        <f t="shared" si="23"/>
        <v>0.56861702127659575</v>
      </c>
      <c r="E190" s="8">
        <v>136</v>
      </c>
      <c r="F190" s="9">
        <f t="shared" si="16"/>
        <v>0.12722170252572498</v>
      </c>
      <c r="G190" s="7">
        <v>61</v>
      </c>
      <c r="H190" s="10">
        <f t="shared" si="17"/>
        <v>5.7062675397567819E-2</v>
      </c>
      <c r="I190" s="8">
        <v>8</v>
      </c>
      <c r="J190" s="9">
        <f t="shared" si="18"/>
        <v>7.4836295603367634E-3</v>
      </c>
      <c r="K190" s="7">
        <v>112</v>
      </c>
      <c r="L190" s="10">
        <f t="shared" si="19"/>
        <v>0.10477081384471469</v>
      </c>
      <c r="M190" s="8">
        <v>31</v>
      </c>
      <c r="N190" s="9">
        <f t="shared" si="20"/>
        <v>2.8999064546304958E-2</v>
      </c>
      <c r="O190" s="7">
        <v>695</v>
      </c>
      <c r="P190" s="22">
        <f t="shared" si="21"/>
        <v>0.65014031805425632</v>
      </c>
      <c r="Q190" s="8">
        <v>8</v>
      </c>
      <c r="R190" s="9">
        <f t="shared" si="22"/>
        <v>7.4836295603367634E-3</v>
      </c>
      <c r="S190" s="2">
        <v>1800</v>
      </c>
      <c r="T190" s="2">
        <v>1025</v>
      </c>
      <c r="U190" s="1">
        <v>44</v>
      </c>
      <c r="V190" s="2">
        <v>731</v>
      </c>
      <c r="W190" s="1">
        <v>44</v>
      </c>
      <c r="X190" s="2">
        <v>1025</v>
      </c>
      <c r="Y190" s="1">
        <v>18</v>
      </c>
      <c r="Z190" s="2">
        <v>1051</v>
      </c>
      <c r="AA190" s="1">
        <v>52</v>
      </c>
      <c r="AB190" s="2">
        <v>25</v>
      </c>
      <c r="AC190" s="1">
        <v>23</v>
      </c>
      <c r="AD190" s="2">
        <v>27</v>
      </c>
      <c r="AE190" s="1">
        <v>0</v>
      </c>
      <c r="AF190" s="2">
        <v>0</v>
      </c>
      <c r="AG190" s="1">
        <v>0</v>
      </c>
      <c r="AH190" s="2">
        <v>0</v>
      </c>
      <c r="AI190" s="3"/>
      <c r="AJ190" s="3"/>
      <c r="AK190" s="3"/>
      <c r="AL190" s="3"/>
      <c r="AM190" s="3"/>
    </row>
    <row r="191" spans="1:39" x14ac:dyDescent="0.25">
      <c r="A191" s="24" t="s">
        <v>14</v>
      </c>
      <c r="B191" s="20">
        <v>191</v>
      </c>
      <c r="C191" s="7">
        <v>2020</v>
      </c>
      <c r="D191" s="17">
        <f t="shared" si="23"/>
        <v>0.6</v>
      </c>
      <c r="E191" s="8">
        <v>61</v>
      </c>
      <c r="F191" s="9">
        <f t="shared" si="16"/>
        <v>5.0330033003300328E-2</v>
      </c>
      <c r="G191" s="7">
        <v>85</v>
      </c>
      <c r="H191" s="10">
        <f t="shared" si="17"/>
        <v>7.0132013201320134E-2</v>
      </c>
      <c r="I191" s="8">
        <v>13</v>
      </c>
      <c r="J191" s="9">
        <f t="shared" si="18"/>
        <v>1.0726072607260726E-2</v>
      </c>
      <c r="K191" s="7">
        <v>133</v>
      </c>
      <c r="L191" s="10">
        <f t="shared" si="19"/>
        <v>0.10973597359735973</v>
      </c>
      <c r="M191" s="8">
        <v>12</v>
      </c>
      <c r="N191" s="9">
        <f t="shared" si="20"/>
        <v>9.9009900990099011E-3</v>
      </c>
      <c r="O191" s="7">
        <v>897</v>
      </c>
      <c r="P191" s="22">
        <f t="shared" si="21"/>
        <v>0.74009900990099009</v>
      </c>
      <c r="Q191" s="8">
        <v>11</v>
      </c>
      <c r="R191" s="9">
        <f t="shared" si="22"/>
        <v>9.0759075907590765E-3</v>
      </c>
      <c r="S191" s="2">
        <v>1900</v>
      </c>
      <c r="T191" s="2">
        <v>1162</v>
      </c>
      <c r="U191" s="1">
        <v>50</v>
      </c>
      <c r="V191" s="2">
        <v>688</v>
      </c>
      <c r="W191" s="1">
        <v>50</v>
      </c>
      <c r="X191" s="2">
        <v>1162</v>
      </c>
      <c r="Y191" s="1">
        <v>0</v>
      </c>
      <c r="Z191" s="2">
        <v>1212</v>
      </c>
      <c r="AA191" s="1">
        <v>52</v>
      </c>
      <c r="AB191" s="2">
        <v>12</v>
      </c>
      <c r="AC191" s="1">
        <v>12</v>
      </c>
      <c r="AD191" s="2">
        <v>40</v>
      </c>
      <c r="AE191" s="1">
        <v>0</v>
      </c>
      <c r="AF191" s="2">
        <v>0</v>
      </c>
      <c r="AG191" s="1">
        <v>0</v>
      </c>
      <c r="AH191" s="2">
        <v>0</v>
      </c>
      <c r="AI191" s="3"/>
      <c r="AJ191" s="3"/>
      <c r="AK191" s="3"/>
      <c r="AL191" s="3"/>
      <c r="AM191" s="3"/>
    </row>
    <row r="192" spans="1:39" x14ac:dyDescent="0.25">
      <c r="A192" s="24" t="s">
        <v>14</v>
      </c>
      <c r="B192" s="20">
        <v>192</v>
      </c>
      <c r="C192" s="7">
        <v>2186</v>
      </c>
      <c r="D192" s="17">
        <f t="shared" si="23"/>
        <v>0.58974358974358976</v>
      </c>
      <c r="E192" s="8">
        <v>236</v>
      </c>
      <c r="F192" s="9">
        <f t="shared" si="16"/>
        <v>0.18322981366459629</v>
      </c>
      <c r="G192" s="7">
        <v>31</v>
      </c>
      <c r="H192" s="10">
        <f t="shared" si="17"/>
        <v>2.406832298136646E-2</v>
      </c>
      <c r="I192" s="8">
        <v>10</v>
      </c>
      <c r="J192" s="9">
        <f t="shared" si="18"/>
        <v>7.763975155279503E-3</v>
      </c>
      <c r="K192" s="7">
        <v>163</v>
      </c>
      <c r="L192" s="10">
        <f t="shared" si="19"/>
        <v>0.1265527950310559</v>
      </c>
      <c r="M192" s="8">
        <v>33</v>
      </c>
      <c r="N192" s="9">
        <f t="shared" si="20"/>
        <v>2.562111801242236E-2</v>
      </c>
      <c r="O192" s="7">
        <v>787</v>
      </c>
      <c r="P192" s="22">
        <f t="shared" si="21"/>
        <v>0.6110248447204969</v>
      </c>
      <c r="Q192" s="8">
        <v>7</v>
      </c>
      <c r="R192" s="9">
        <f t="shared" si="22"/>
        <v>5.434782608695652E-3</v>
      </c>
      <c r="S192" s="2">
        <v>2100</v>
      </c>
      <c r="T192" s="2">
        <v>1235</v>
      </c>
      <c r="U192" s="1">
        <v>55</v>
      </c>
      <c r="V192" s="2">
        <v>810</v>
      </c>
      <c r="W192" s="1">
        <v>55</v>
      </c>
      <c r="X192" s="2">
        <v>1233</v>
      </c>
      <c r="Y192" s="1">
        <v>21</v>
      </c>
      <c r="Z192" s="2">
        <v>1267</v>
      </c>
      <c r="AA192" s="1">
        <v>52</v>
      </c>
      <c r="AB192" s="2">
        <v>25</v>
      </c>
      <c r="AC192" s="1">
        <v>23</v>
      </c>
      <c r="AD192" s="2">
        <v>27</v>
      </c>
      <c r="AE192" s="1">
        <v>0</v>
      </c>
      <c r="AF192" s="2">
        <v>0</v>
      </c>
      <c r="AG192" s="1">
        <v>0</v>
      </c>
      <c r="AH192" s="2">
        <v>0</v>
      </c>
      <c r="AI192" s="3"/>
      <c r="AJ192" s="3"/>
      <c r="AK192" s="3"/>
      <c r="AL192" s="3"/>
      <c r="AM192" s="3"/>
    </row>
    <row r="193" spans="1:39" x14ac:dyDescent="0.25">
      <c r="A193" s="24" t="s">
        <v>14</v>
      </c>
      <c r="B193" s="20">
        <v>193</v>
      </c>
      <c r="C193" s="7">
        <v>2329</v>
      </c>
      <c r="D193" s="17">
        <f t="shared" si="23"/>
        <v>0.62922810060711187</v>
      </c>
      <c r="E193" s="8">
        <v>82</v>
      </c>
      <c r="F193" s="9">
        <f t="shared" si="16"/>
        <v>5.6512749827705031E-2</v>
      </c>
      <c r="G193" s="7">
        <v>61</v>
      </c>
      <c r="H193" s="10">
        <f t="shared" si="17"/>
        <v>4.203997243280496E-2</v>
      </c>
      <c r="I193" s="8">
        <v>9</v>
      </c>
      <c r="J193" s="9">
        <f t="shared" si="18"/>
        <v>6.202618883528601E-3</v>
      </c>
      <c r="K193" s="7">
        <v>254</v>
      </c>
      <c r="L193" s="10">
        <f t="shared" si="19"/>
        <v>0.17505168849069608</v>
      </c>
      <c r="M193" s="8">
        <v>60</v>
      </c>
      <c r="N193" s="9">
        <f t="shared" si="20"/>
        <v>4.1350792556857342E-2</v>
      </c>
      <c r="O193" s="7">
        <v>945</v>
      </c>
      <c r="P193" s="22">
        <f t="shared" si="21"/>
        <v>0.65127498277050311</v>
      </c>
      <c r="Q193" s="8">
        <v>9</v>
      </c>
      <c r="R193" s="9">
        <f t="shared" si="22"/>
        <v>6.202618883528601E-3</v>
      </c>
      <c r="S193" s="2">
        <v>2200</v>
      </c>
      <c r="T193" s="2">
        <v>1409</v>
      </c>
      <c r="U193" s="1">
        <v>42</v>
      </c>
      <c r="V193" s="2">
        <v>749</v>
      </c>
      <c r="W193" s="1">
        <v>42</v>
      </c>
      <c r="X193" s="2">
        <v>1409</v>
      </c>
      <c r="Y193" s="1">
        <v>31</v>
      </c>
      <c r="Z193" s="2">
        <v>1420</v>
      </c>
      <c r="AA193" s="1">
        <v>52</v>
      </c>
      <c r="AB193" s="2">
        <v>31</v>
      </c>
      <c r="AC193" s="1">
        <v>8</v>
      </c>
      <c r="AD193" s="2">
        <v>21</v>
      </c>
      <c r="AE193" s="1">
        <v>0</v>
      </c>
      <c r="AF193" s="2">
        <v>0</v>
      </c>
      <c r="AG193" s="1">
        <v>0</v>
      </c>
      <c r="AH193" s="2">
        <v>0</v>
      </c>
      <c r="AI193" s="3"/>
      <c r="AJ193" s="3"/>
      <c r="AK193" s="3"/>
      <c r="AL193" s="3"/>
      <c r="AM193" s="3"/>
    </row>
    <row r="194" spans="1:39" x14ac:dyDescent="0.25">
      <c r="A194" s="24" t="s">
        <v>14</v>
      </c>
      <c r="B194" s="20">
        <v>194</v>
      </c>
      <c r="C194" s="7">
        <v>2668</v>
      </c>
      <c r="D194" s="17">
        <f t="shared" si="23"/>
        <v>0.53157894736842104</v>
      </c>
      <c r="E194" s="8">
        <v>97</v>
      </c>
      <c r="F194" s="9">
        <f t="shared" si="16"/>
        <v>6.8599717114568595E-2</v>
      </c>
      <c r="G194" s="7">
        <v>93</v>
      </c>
      <c r="H194" s="10">
        <f t="shared" si="17"/>
        <v>6.5770862800565766E-2</v>
      </c>
      <c r="I194" s="8">
        <v>15</v>
      </c>
      <c r="J194" s="9">
        <f t="shared" si="18"/>
        <v>1.0608203677510608E-2</v>
      </c>
      <c r="K194" s="7">
        <v>230</v>
      </c>
      <c r="L194" s="10">
        <f t="shared" si="19"/>
        <v>0.16265912305516267</v>
      </c>
      <c r="M194" s="8">
        <v>29</v>
      </c>
      <c r="N194" s="9">
        <f t="shared" si="20"/>
        <v>2.050919377652051E-2</v>
      </c>
      <c r="O194" s="7">
        <v>896</v>
      </c>
      <c r="P194" s="22">
        <f t="shared" si="21"/>
        <v>0.63366336633663367</v>
      </c>
      <c r="Q194" s="8">
        <v>16</v>
      </c>
      <c r="R194" s="9">
        <f t="shared" si="22"/>
        <v>1.1315417256011316E-2</v>
      </c>
      <c r="S194" s="2">
        <v>2600</v>
      </c>
      <c r="T194" s="2">
        <v>1349</v>
      </c>
      <c r="U194" s="1">
        <v>65</v>
      </c>
      <c r="V194" s="2">
        <v>1186</v>
      </c>
      <c r="W194" s="1">
        <v>65</v>
      </c>
      <c r="X194" s="2">
        <v>1349</v>
      </c>
      <c r="Y194" s="1">
        <v>38</v>
      </c>
      <c r="Z194" s="2">
        <v>1376</v>
      </c>
      <c r="AA194" s="1">
        <v>52</v>
      </c>
      <c r="AB194" s="2">
        <v>28</v>
      </c>
      <c r="AC194" s="1">
        <v>20</v>
      </c>
      <c r="AD194" s="2">
        <v>24</v>
      </c>
      <c r="AE194" s="1">
        <v>0</v>
      </c>
      <c r="AF194" s="2">
        <v>0</v>
      </c>
      <c r="AG194" s="1">
        <v>0</v>
      </c>
      <c r="AH194" s="2">
        <v>0</v>
      </c>
      <c r="AI194" s="3"/>
      <c r="AJ194" s="3"/>
      <c r="AK194" s="3"/>
      <c r="AL194" s="3"/>
      <c r="AM194" s="3"/>
    </row>
    <row r="195" spans="1:39" x14ac:dyDescent="0.25">
      <c r="A195" s="24" t="s">
        <v>14</v>
      </c>
      <c r="B195" s="20">
        <v>195</v>
      </c>
      <c r="C195" s="7">
        <v>1832</v>
      </c>
      <c r="D195" s="17">
        <f t="shared" si="23"/>
        <v>0.55579631635969662</v>
      </c>
      <c r="E195" s="8">
        <v>110</v>
      </c>
      <c r="F195" s="9">
        <f t="shared" ref="F195:F258" si="24">E195/(O195+M195+K195+I195+G195+E195+Q195+Y195)</f>
        <v>0.10721247563352826</v>
      </c>
      <c r="G195" s="7">
        <v>62</v>
      </c>
      <c r="H195" s="10">
        <f t="shared" ref="H195:H258" si="25">G195/(O195+M195+K195+I195+G195+E195+Q195+Y195)</f>
        <v>6.042884990253411E-2</v>
      </c>
      <c r="I195" s="8">
        <v>9</v>
      </c>
      <c r="J195" s="9">
        <f t="shared" ref="J195:J258" si="26">I195/(O195+M195+K195+I195+G195+E195+Q195+Y195)</f>
        <v>8.771929824561403E-3</v>
      </c>
      <c r="K195" s="7">
        <v>93</v>
      </c>
      <c r="L195" s="10">
        <f t="shared" ref="L195:L258" si="27">K195/(O195+M195+K195+I195+G195+E195+Q195+Y195)</f>
        <v>9.0643274853801165E-2</v>
      </c>
      <c r="M195" s="8">
        <v>53</v>
      </c>
      <c r="N195" s="9">
        <f t="shared" ref="N195:N258" si="28">M195/(O195+M195+K195+I195+G195+E195+Q195+Y195)</f>
        <v>5.1656920077972707E-2</v>
      </c>
      <c r="O195" s="7">
        <v>663</v>
      </c>
      <c r="P195" s="22">
        <f t="shared" ref="P195:P258" si="29">O195/(O195+M195+K195+I195+G195+E195+Q195+Y195)</f>
        <v>0.64619883040935677</v>
      </c>
      <c r="Q195" s="8">
        <v>7</v>
      </c>
      <c r="R195" s="9">
        <f t="shared" ref="R195:R258" si="30">Q195/(O195+M195+K195+I195+G195+E195+Q195+Y195)</f>
        <v>6.8226120857699801E-3</v>
      </c>
      <c r="S195" s="2">
        <v>1700</v>
      </c>
      <c r="T195" s="2">
        <v>927</v>
      </c>
      <c r="U195" s="1">
        <v>99</v>
      </c>
      <c r="V195" s="2">
        <v>674</v>
      </c>
      <c r="W195" s="1">
        <v>99</v>
      </c>
      <c r="X195" s="2">
        <v>927</v>
      </c>
      <c r="Y195" s="1">
        <v>29</v>
      </c>
      <c r="Z195" s="2">
        <v>997</v>
      </c>
      <c r="AA195" s="1">
        <v>52</v>
      </c>
      <c r="AB195" s="2">
        <v>18</v>
      </c>
      <c r="AC195" s="1">
        <v>32</v>
      </c>
      <c r="AD195" s="2">
        <v>34</v>
      </c>
      <c r="AE195" s="1">
        <v>0</v>
      </c>
      <c r="AF195" s="2">
        <v>0</v>
      </c>
      <c r="AG195" s="1">
        <v>0</v>
      </c>
      <c r="AH195" s="2">
        <v>0</v>
      </c>
      <c r="AI195" s="3"/>
      <c r="AJ195" s="3"/>
      <c r="AK195" s="3"/>
      <c r="AL195" s="3"/>
      <c r="AM195" s="3"/>
    </row>
    <row r="196" spans="1:39" x14ac:dyDescent="0.25">
      <c r="A196" s="24" t="s">
        <v>14</v>
      </c>
      <c r="B196" s="20">
        <v>196</v>
      </c>
      <c r="C196" s="7">
        <v>1842</v>
      </c>
      <c r="D196" s="17">
        <f t="shared" ref="D196:D259" si="31">(Y196+Z196)/(C196+AC196-AB196)</f>
        <v>0.5561613958560524</v>
      </c>
      <c r="E196" s="8">
        <v>112</v>
      </c>
      <c r="F196" s="9">
        <f t="shared" si="24"/>
        <v>0.10980392156862745</v>
      </c>
      <c r="G196" s="7">
        <v>42</v>
      </c>
      <c r="H196" s="10">
        <f t="shared" si="25"/>
        <v>4.1176470588235294E-2</v>
      </c>
      <c r="I196" s="8">
        <v>3</v>
      </c>
      <c r="J196" s="9">
        <f t="shared" si="26"/>
        <v>2.9411764705882353E-3</v>
      </c>
      <c r="K196" s="7">
        <v>176</v>
      </c>
      <c r="L196" s="10">
        <f t="shared" si="27"/>
        <v>0.17254901960784313</v>
      </c>
      <c r="M196" s="8">
        <v>12</v>
      </c>
      <c r="N196" s="9">
        <f t="shared" si="28"/>
        <v>1.1764705882352941E-2</v>
      </c>
      <c r="O196" s="7">
        <v>671</v>
      </c>
      <c r="P196" s="22">
        <f t="shared" si="29"/>
        <v>0.65784313725490196</v>
      </c>
      <c r="Q196" s="8">
        <v>0</v>
      </c>
      <c r="R196" s="9">
        <f t="shared" si="30"/>
        <v>0</v>
      </c>
      <c r="S196" s="2">
        <v>1700</v>
      </c>
      <c r="T196" s="2">
        <v>990</v>
      </c>
      <c r="U196" s="1">
        <v>31</v>
      </c>
      <c r="V196" s="2">
        <v>679</v>
      </c>
      <c r="W196" s="1">
        <v>31</v>
      </c>
      <c r="X196" s="2">
        <v>989</v>
      </c>
      <c r="Y196" s="1">
        <v>4</v>
      </c>
      <c r="Z196" s="2">
        <v>1016</v>
      </c>
      <c r="AA196" s="1">
        <v>52</v>
      </c>
      <c r="AB196" s="2">
        <v>21</v>
      </c>
      <c r="AC196" s="1">
        <v>13</v>
      </c>
      <c r="AD196" s="2">
        <v>31</v>
      </c>
      <c r="AE196" s="1">
        <v>0</v>
      </c>
      <c r="AF196" s="2">
        <v>0</v>
      </c>
      <c r="AG196" s="1">
        <v>0</v>
      </c>
      <c r="AH196" s="2">
        <v>0</v>
      </c>
      <c r="AI196" s="3"/>
      <c r="AJ196" s="3"/>
      <c r="AK196" s="3"/>
      <c r="AL196" s="3"/>
      <c r="AM196" s="3"/>
    </row>
    <row r="197" spans="1:39" x14ac:dyDescent="0.25">
      <c r="A197" s="24" t="s">
        <v>14</v>
      </c>
      <c r="B197" s="20">
        <v>197</v>
      </c>
      <c r="C197" s="7">
        <v>2153</v>
      </c>
      <c r="D197" s="17">
        <f t="shared" si="31"/>
        <v>0.55317164179104472</v>
      </c>
      <c r="E197" s="8">
        <v>146</v>
      </c>
      <c r="F197" s="9">
        <f t="shared" si="24"/>
        <v>0.12310286677908938</v>
      </c>
      <c r="G197" s="7">
        <v>74</v>
      </c>
      <c r="H197" s="10">
        <f t="shared" si="25"/>
        <v>6.2394603709949412E-2</v>
      </c>
      <c r="I197" s="8">
        <v>6</v>
      </c>
      <c r="J197" s="9">
        <f t="shared" si="26"/>
        <v>5.0590219224283303E-3</v>
      </c>
      <c r="K197" s="7">
        <v>126</v>
      </c>
      <c r="L197" s="10">
        <f t="shared" si="27"/>
        <v>0.10623946037099494</v>
      </c>
      <c r="M197" s="8">
        <v>12</v>
      </c>
      <c r="N197" s="9">
        <f t="shared" si="28"/>
        <v>1.0118043844856661E-2</v>
      </c>
      <c r="O197" s="7">
        <v>806</v>
      </c>
      <c r="P197" s="22">
        <f t="shared" si="29"/>
        <v>0.67959527824620569</v>
      </c>
      <c r="Q197" s="8">
        <v>6</v>
      </c>
      <c r="R197" s="9">
        <f t="shared" si="30"/>
        <v>5.0590219224283303E-3</v>
      </c>
      <c r="S197" s="2">
        <v>2100</v>
      </c>
      <c r="T197" s="2">
        <v>1146</v>
      </c>
      <c r="U197" s="1">
        <v>40</v>
      </c>
      <c r="V197" s="2">
        <v>914</v>
      </c>
      <c r="W197" s="1">
        <v>40</v>
      </c>
      <c r="X197" s="2">
        <v>1146</v>
      </c>
      <c r="Y197" s="1">
        <v>10</v>
      </c>
      <c r="Z197" s="2">
        <v>1176</v>
      </c>
      <c r="AA197" s="1">
        <v>52</v>
      </c>
      <c r="AB197" s="2">
        <v>21</v>
      </c>
      <c r="AC197" s="1">
        <v>12</v>
      </c>
      <c r="AD197" s="2">
        <v>31</v>
      </c>
      <c r="AE197" s="1">
        <v>0</v>
      </c>
      <c r="AF197" s="2">
        <v>0</v>
      </c>
      <c r="AG197" s="1">
        <v>0</v>
      </c>
      <c r="AH197" s="2">
        <v>0</v>
      </c>
      <c r="AI197" s="3"/>
      <c r="AJ197" s="3"/>
      <c r="AK197" s="3"/>
      <c r="AL197" s="3"/>
      <c r="AM197" s="3"/>
    </row>
    <row r="198" spans="1:39" x14ac:dyDescent="0.25">
      <c r="A198" s="24" t="s">
        <v>14</v>
      </c>
      <c r="B198" s="20">
        <v>198</v>
      </c>
      <c r="C198" s="7">
        <v>2111</v>
      </c>
      <c r="D198" s="17">
        <f t="shared" si="31"/>
        <v>0.58015267175572516</v>
      </c>
      <c r="E198" s="8">
        <v>25</v>
      </c>
      <c r="F198" s="9">
        <f t="shared" si="24"/>
        <v>2.0559210526315791E-2</v>
      </c>
      <c r="G198" s="7">
        <v>62</v>
      </c>
      <c r="H198" s="10">
        <f t="shared" si="25"/>
        <v>5.0986842105263157E-2</v>
      </c>
      <c r="I198" s="8">
        <v>14</v>
      </c>
      <c r="J198" s="9">
        <f t="shared" si="26"/>
        <v>1.1513157894736841E-2</v>
      </c>
      <c r="K198" s="7">
        <v>231</v>
      </c>
      <c r="L198" s="10">
        <f t="shared" si="27"/>
        <v>0.18996710526315788</v>
      </c>
      <c r="M198" s="8">
        <v>11</v>
      </c>
      <c r="N198" s="9">
        <f t="shared" si="28"/>
        <v>9.0460526315789477E-3</v>
      </c>
      <c r="O198" s="7">
        <v>856</v>
      </c>
      <c r="P198" s="22">
        <f t="shared" si="29"/>
        <v>0.70394736842105265</v>
      </c>
      <c r="Q198" s="8">
        <v>9</v>
      </c>
      <c r="R198" s="9">
        <f t="shared" si="30"/>
        <v>7.4013157894736838E-3</v>
      </c>
      <c r="S198" s="2">
        <v>1900</v>
      </c>
      <c r="T198" s="2">
        <v>1172</v>
      </c>
      <c r="U198" s="1">
        <v>44</v>
      </c>
      <c r="V198" s="2">
        <v>684</v>
      </c>
      <c r="W198" s="1">
        <v>44</v>
      </c>
      <c r="X198" s="2">
        <v>1172</v>
      </c>
      <c r="Y198" s="1">
        <v>8</v>
      </c>
      <c r="Z198" s="2">
        <v>1208</v>
      </c>
      <c r="AA198" s="1">
        <v>52</v>
      </c>
      <c r="AB198" s="2">
        <v>29</v>
      </c>
      <c r="AC198" s="1">
        <v>14</v>
      </c>
      <c r="AD198" s="2">
        <v>23</v>
      </c>
      <c r="AE198" s="1">
        <v>0</v>
      </c>
      <c r="AF198" s="2">
        <v>0</v>
      </c>
      <c r="AG198" s="1">
        <v>0</v>
      </c>
      <c r="AH198" s="2">
        <v>0</v>
      </c>
      <c r="AI198" s="3"/>
      <c r="AJ198" s="3"/>
      <c r="AK198" s="3"/>
      <c r="AL198" s="3"/>
      <c r="AM198" s="3"/>
    </row>
    <row r="199" spans="1:39" x14ac:dyDescent="0.25">
      <c r="A199" s="24" t="s">
        <v>14</v>
      </c>
      <c r="B199" s="20">
        <v>199</v>
      </c>
      <c r="C199" s="7">
        <v>2175</v>
      </c>
      <c r="D199" s="17">
        <f t="shared" si="31"/>
        <v>0.57103448275862068</v>
      </c>
      <c r="E199" s="8">
        <v>74</v>
      </c>
      <c r="F199" s="9">
        <f t="shared" si="24"/>
        <v>5.9581320450885669E-2</v>
      </c>
      <c r="G199" s="7">
        <v>49</v>
      </c>
      <c r="H199" s="10">
        <f t="shared" si="25"/>
        <v>3.9452495974235106E-2</v>
      </c>
      <c r="I199" s="8">
        <v>25</v>
      </c>
      <c r="J199" s="9">
        <f t="shared" si="26"/>
        <v>2.0128824476650563E-2</v>
      </c>
      <c r="K199" s="7">
        <v>173</v>
      </c>
      <c r="L199" s="10">
        <f t="shared" si="27"/>
        <v>0.13929146537842191</v>
      </c>
      <c r="M199" s="8">
        <v>37</v>
      </c>
      <c r="N199" s="9">
        <f t="shared" si="28"/>
        <v>2.9790660225442835E-2</v>
      </c>
      <c r="O199" s="7">
        <v>868</v>
      </c>
      <c r="P199" s="22">
        <f t="shared" si="29"/>
        <v>0.69887278582930756</v>
      </c>
      <c r="Q199" s="8">
        <v>7</v>
      </c>
      <c r="R199" s="9">
        <f t="shared" si="30"/>
        <v>5.6360708534621577E-3</v>
      </c>
      <c r="S199" s="2">
        <v>2100</v>
      </c>
      <c r="T199" s="2">
        <v>1227</v>
      </c>
      <c r="U199" s="1">
        <v>15</v>
      </c>
      <c r="V199" s="2">
        <v>858</v>
      </c>
      <c r="W199" s="1">
        <v>15</v>
      </c>
      <c r="X199" s="2">
        <v>1227</v>
      </c>
      <c r="Y199" s="1">
        <v>9</v>
      </c>
      <c r="Z199" s="2">
        <v>1233</v>
      </c>
      <c r="AA199" s="1">
        <v>52</v>
      </c>
      <c r="AB199" s="2">
        <v>17</v>
      </c>
      <c r="AC199" s="1">
        <v>17</v>
      </c>
      <c r="AD199" s="2">
        <v>35</v>
      </c>
      <c r="AE199" s="1">
        <v>0</v>
      </c>
      <c r="AF199" s="2">
        <v>0</v>
      </c>
      <c r="AG199" s="1">
        <v>0</v>
      </c>
      <c r="AH199" s="2">
        <v>0</v>
      </c>
      <c r="AI199" s="3"/>
      <c r="AJ199" s="3"/>
      <c r="AK199" s="3"/>
      <c r="AL199" s="3"/>
      <c r="AM199" s="3"/>
    </row>
    <row r="200" spans="1:39" x14ac:dyDescent="0.25">
      <c r="A200" s="24" t="s">
        <v>14</v>
      </c>
      <c r="B200" s="20">
        <v>200</v>
      </c>
      <c r="C200" s="7">
        <v>2202</v>
      </c>
      <c r="D200" s="17">
        <f t="shared" si="31"/>
        <v>0.60550458715596334</v>
      </c>
      <c r="E200" s="8">
        <v>92</v>
      </c>
      <c r="F200" s="9">
        <f t="shared" si="24"/>
        <v>6.9696969696969702E-2</v>
      </c>
      <c r="G200" s="7">
        <v>66</v>
      </c>
      <c r="H200" s="10">
        <f t="shared" si="25"/>
        <v>0.05</v>
      </c>
      <c r="I200" s="8">
        <v>13</v>
      </c>
      <c r="J200" s="9">
        <f t="shared" si="26"/>
        <v>9.8484848484848477E-3</v>
      </c>
      <c r="K200" s="7">
        <v>170</v>
      </c>
      <c r="L200" s="10">
        <f t="shared" si="27"/>
        <v>0.12878787878787878</v>
      </c>
      <c r="M200" s="8">
        <v>39</v>
      </c>
      <c r="N200" s="9">
        <f t="shared" si="28"/>
        <v>2.9545454545454545E-2</v>
      </c>
      <c r="O200" s="7">
        <v>921</v>
      </c>
      <c r="P200" s="22">
        <f t="shared" si="29"/>
        <v>0.69772727272727275</v>
      </c>
      <c r="Q200" s="8">
        <v>9</v>
      </c>
      <c r="R200" s="9">
        <f t="shared" si="30"/>
        <v>6.8181818181818179E-3</v>
      </c>
      <c r="S200" s="2">
        <v>2100</v>
      </c>
      <c r="T200" s="2">
        <v>1265</v>
      </c>
      <c r="U200" s="1">
        <v>55</v>
      </c>
      <c r="V200" s="2">
        <v>780</v>
      </c>
      <c r="W200" s="1">
        <v>55</v>
      </c>
      <c r="X200" s="2">
        <v>1265</v>
      </c>
      <c r="Y200" s="1">
        <v>10</v>
      </c>
      <c r="Z200" s="2">
        <v>1310</v>
      </c>
      <c r="AA200" s="1">
        <v>52</v>
      </c>
      <c r="AB200" s="2">
        <v>32</v>
      </c>
      <c r="AC200" s="1">
        <v>10</v>
      </c>
      <c r="AD200" s="2">
        <v>20</v>
      </c>
      <c r="AE200" s="1">
        <v>0</v>
      </c>
      <c r="AF200" s="2">
        <v>0</v>
      </c>
      <c r="AG200" s="1">
        <v>0</v>
      </c>
      <c r="AH200" s="2">
        <v>0</v>
      </c>
      <c r="AI200" s="3"/>
      <c r="AJ200" s="3"/>
      <c r="AK200" s="3"/>
      <c r="AL200" s="3"/>
      <c r="AM200" s="3"/>
    </row>
    <row r="201" spans="1:39" x14ac:dyDescent="0.25">
      <c r="A201" s="24" t="s">
        <v>14</v>
      </c>
      <c r="B201" s="20">
        <v>201</v>
      </c>
      <c r="C201" s="7">
        <v>2267</v>
      </c>
      <c r="D201" s="17">
        <f t="shared" si="31"/>
        <v>0.62013422818791941</v>
      </c>
      <c r="E201" s="8">
        <v>96</v>
      </c>
      <c r="F201" s="9">
        <f t="shared" si="24"/>
        <v>6.9264069264069264E-2</v>
      </c>
      <c r="G201" s="7">
        <v>59</v>
      </c>
      <c r="H201" s="10">
        <f t="shared" si="25"/>
        <v>4.2568542568542568E-2</v>
      </c>
      <c r="I201" s="8">
        <v>12</v>
      </c>
      <c r="J201" s="9">
        <f t="shared" si="26"/>
        <v>8.658008658008658E-3</v>
      </c>
      <c r="K201" s="7">
        <v>280</v>
      </c>
      <c r="L201" s="10">
        <f t="shared" si="27"/>
        <v>0.20202020202020202</v>
      </c>
      <c r="M201" s="8">
        <v>15</v>
      </c>
      <c r="N201" s="9">
        <f t="shared" si="28"/>
        <v>1.0822510822510822E-2</v>
      </c>
      <c r="O201" s="7">
        <v>902</v>
      </c>
      <c r="P201" s="22">
        <f t="shared" si="29"/>
        <v>0.65079365079365081</v>
      </c>
      <c r="Q201" s="8">
        <v>10</v>
      </c>
      <c r="R201" s="9">
        <f t="shared" si="30"/>
        <v>7.215007215007215E-3</v>
      </c>
      <c r="S201" s="2">
        <v>2200</v>
      </c>
      <c r="T201" s="2">
        <v>1320</v>
      </c>
      <c r="U201" s="1">
        <v>67</v>
      </c>
      <c r="V201" s="2">
        <v>813</v>
      </c>
      <c r="W201" s="1">
        <v>67</v>
      </c>
      <c r="X201" s="2">
        <v>1319</v>
      </c>
      <c r="Y201" s="1">
        <v>12</v>
      </c>
      <c r="Z201" s="2">
        <v>1374</v>
      </c>
      <c r="AA201" s="1">
        <v>52</v>
      </c>
      <c r="AB201" s="2">
        <v>41</v>
      </c>
      <c r="AC201" s="1">
        <v>9</v>
      </c>
      <c r="AD201" s="2">
        <v>11</v>
      </c>
      <c r="AE201" s="1">
        <v>0</v>
      </c>
      <c r="AF201" s="2">
        <v>0</v>
      </c>
      <c r="AG201" s="1">
        <v>0</v>
      </c>
      <c r="AH201" s="2">
        <v>0</v>
      </c>
      <c r="AI201" s="3"/>
      <c r="AJ201" s="3"/>
      <c r="AK201" s="3"/>
      <c r="AL201" s="3"/>
      <c r="AM201" s="3"/>
    </row>
    <row r="202" spans="1:39" x14ac:dyDescent="0.25">
      <c r="A202" s="24" t="s">
        <v>14</v>
      </c>
      <c r="B202" s="20">
        <v>202</v>
      </c>
      <c r="C202" s="7">
        <v>2336</v>
      </c>
      <c r="D202" s="17">
        <f t="shared" si="31"/>
        <v>0.57161290322580649</v>
      </c>
      <c r="E202" s="8">
        <v>267</v>
      </c>
      <c r="F202" s="9">
        <f t="shared" si="24"/>
        <v>0.20090293453724606</v>
      </c>
      <c r="G202" s="7">
        <v>28</v>
      </c>
      <c r="H202" s="10">
        <f t="shared" si="25"/>
        <v>2.1068472535741158E-2</v>
      </c>
      <c r="I202" s="8">
        <v>17</v>
      </c>
      <c r="J202" s="9">
        <f t="shared" si="26"/>
        <v>1.2791572610985704E-2</v>
      </c>
      <c r="K202" s="7">
        <v>273</v>
      </c>
      <c r="L202" s="10">
        <f t="shared" si="27"/>
        <v>0.2054176072234763</v>
      </c>
      <c r="M202" s="8">
        <v>79</v>
      </c>
      <c r="N202" s="9">
        <f t="shared" si="28"/>
        <v>5.9443190368698266E-2</v>
      </c>
      <c r="O202" s="7">
        <v>640</v>
      </c>
      <c r="P202" s="22">
        <f t="shared" si="29"/>
        <v>0.48156508653122648</v>
      </c>
      <c r="Q202" s="8">
        <v>19</v>
      </c>
      <c r="R202" s="9">
        <f t="shared" si="30"/>
        <v>1.4296463506395787E-2</v>
      </c>
      <c r="S202" s="2">
        <v>2200</v>
      </c>
      <c r="T202" s="2">
        <v>1277</v>
      </c>
      <c r="U202" s="1">
        <v>52</v>
      </c>
      <c r="V202" s="2">
        <v>871</v>
      </c>
      <c r="W202" s="1">
        <v>52</v>
      </c>
      <c r="X202" s="2">
        <v>1277</v>
      </c>
      <c r="Y202" s="1">
        <v>6</v>
      </c>
      <c r="Z202" s="2">
        <v>1323</v>
      </c>
      <c r="AA202" s="1">
        <v>52</v>
      </c>
      <c r="AB202" s="2">
        <v>35</v>
      </c>
      <c r="AC202" s="1">
        <v>24</v>
      </c>
      <c r="AD202" s="2">
        <v>17</v>
      </c>
      <c r="AE202" s="1">
        <v>0</v>
      </c>
      <c r="AF202" s="2">
        <v>0</v>
      </c>
      <c r="AG202" s="1">
        <v>0</v>
      </c>
      <c r="AH202" s="2">
        <v>0</v>
      </c>
      <c r="AI202" s="3"/>
      <c r="AJ202" s="3"/>
      <c r="AK202" s="3"/>
      <c r="AL202" s="3"/>
      <c r="AM202" s="3"/>
    </row>
    <row r="203" spans="1:39" x14ac:dyDescent="0.25">
      <c r="A203" s="24" t="s">
        <v>14</v>
      </c>
      <c r="B203" s="20">
        <v>203</v>
      </c>
      <c r="C203" s="7">
        <v>2265</v>
      </c>
      <c r="D203" s="17">
        <f t="shared" si="31"/>
        <v>0.60399999999999998</v>
      </c>
      <c r="E203" s="8">
        <v>158</v>
      </c>
      <c r="F203" s="9">
        <f t="shared" si="24"/>
        <v>0.11626195732155997</v>
      </c>
      <c r="G203" s="7">
        <v>103</v>
      </c>
      <c r="H203" s="10">
        <f t="shared" si="25"/>
        <v>7.5791022810890354E-2</v>
      </c>
      <c r="I203" s="8">
        <v>12</v>
      </c>
      <c r="J203" s="9">
        <f t="shared" si="26"/>
        <v>8.8300220750551876E-3</v>
      </c>
      <c r="K203" s="7">
        <v>241</v>
      </c>
      <c r="L203" s="10">
        <f t="shared" si="27"/>
        <v>0.17733627667402502</v>
      </c>
      <c r="M203" s="8">
        <v>48</v>
      </c>
      <c r="N203" s="9">
        <f t="shared" si="28"/>
        <v>3.5320088300220751E-2</v>
      </c>
      <c r="O203" s="7">
        <v>761</v>
      </c>
      <c r="P203" s="22">
        <f t="shared" si="29"/>
        <v>0.5599705665930832</v>
      </c>
      <c r="Q203" s="8">
        <v>7</v>
      </c>
      <c r="R203" s="9">
        <f t="shared" si="30"/>
        <v>5.1508462104488595E-3</v>
      </c>
      <c r="S203" s="2">
        <v>2100</v>
      </c>
      <c r="T203" s="2">
        <v>1306</v>
      </c>
      <c r="U203" s="1">
        <v>54</v>
      </c>
      <c r="V203" s="2">
        <v>740</v>
      </c>
      <c r="W203" s="1">
        <v>54</v>
      </c>
      <c r="X203" s="2">
        <v>1305</v>
      </c>
      <c r="Y203" s="1">
        <v>29</v>
      </c>
      <c r="Z203" s="2">
        <v>1330</v>
      </c>
      <c r="AA203" s="1">
        <v>52</v>
      </c>
      <c r="AB203" s="2">
        <v>38</v>
      </c>
      <c r="AC203" s="1">
        <v>23</v>
      </c>
      <c r="AD203" s="2">
        <v>14</v>
      </c>
      <c r="AE203" s="1">
        <v>0</v>
      </c>
      <c r="AF203" s="2">
        <v>0</v>
      </c>
      <c r="AG203" s="1">
        <v>0</v>
      </c>
      <c r="AH203" s="2">
        <v>0</v>
      </c>
      <c r="AI203" s="3"/>
      <c r="AJ203" s="3"/>
      <c r="AK203" s="3"/>
      <c r="AL203" s="3"/>
      <c r="AM203" s="3"/>
    </row>
    <row r="204" spans="1:39" x14ac:dyDescent="0.25">
      <c r="A204" s="24" t="s">
        <v>14</v>
      </c>
      <c r="B204" s="20">
        <v>204</v>
      </c>
      <c r="C204" s="7">
        <v>1924</v>
      </c>
      <c r="D204" s="17">
        <f t="shared" si="31"/>
        <v>0.68996321597477672</v>
      </c>
      <c r="E204" s="8">
        <v>151</v>
      </c>
      <c r="F204" s="9">
        <f t="shared" si="24"/>
        <v>0.115003808073115</v>
      </c>
      <c r="G204" s="7">
        <v>62</v>
      </c>
      <c r="H204" s="10">
        <f t="shared" si="25"/>
        <v>4.7220106626047219E-2</v>
      </c>
      <c r="I204" s="8">
        <v>6</v>
      </c>
      <c r="J204" s="9">
        <f t="shared" si="26"/>
        <v>4.56968773800457E-3</v>
      </c>
      <c r="K204" s="7">
        <v>280</v>
      </c>
      <c r="L204" s="10">
        <f t="shared" si="27"/>
        <v>0.21325209444021326</v>
      </c>
      <c r="M204" s="8">
        <v>26</v>
      </c>
      <c r="N204" s="9">
        <f t="shared" si="28"/>
        <v>1.9801980198019802E-2</v>
      </c>
      <c r="O204" s="7">
        <v>732</v>
      </c>
      <c r="P204" s="22">
        <f t="shared" si="29"/>
        <v>0.55750190403655753</v>
      </c>
      <c r="Q204" s="8">
        <v>9</v>
      </c>
      <c r="R204" s="9">
        <f t="shared" si="30"/>
        <v>6.8545316070068541E-3</v>
      </c>
      <c r="S204" s="2">
        <v>1800</v>
      </c>
      <c r="T204" s="2">
        <v>1279</v>
      </c>
      <c r="U204" s="1">
        <v>36</v>
      </c>
      <c r="V204" s="2">
        <v>485</v>
      </c>
      <c r="W204" s="1">
        <v>36</v>
      </c>
      <c r="X204" s="2">
        <v>1277</v>
      </c>
      <c r="Y204" s="1">
        <v>47</v>
      </c>
      <c r="Z204" s="2">
        <v>1266</v>
      </c>
      <c r="AA204" s="1">
        <v>52</v>
      </c>
      <c r="AB204" s="2">
        <v>29</v>
      </c>
      <c r="AC204" s="1">
        <v>8</v>
      </c>
      <c r="AD204" s="2">
        <v>23</v>
      </c>
      <c r="AE204" s="1">
        <v>0</v>
      </c>
      <c r="AF204" s="2">
        <v>0</v>
      </c>
      <c r="AG204" s="1">
        <v>0</v>
      </c>
      <c r="AH204" s="2">
        <v>0</v>
      </c>
      <c r="AI204" s="3"/>
      <c r="AJ204" s="3"/>
      <c r="AK204" s="3"/>
      <c r="AL204" s="3"/>
      <c r="AM204" s="3"/>
    </row>
    <row r="205" spans="1:39" x14ac:dyDescent="0.25">
      <c r="A205" s="24" t="s">
        <v>14</v>
      </c>
      <c r="B205" s="20">
        <v>205</v>
      </c>
      <c r="C205" s="7">
        <v>2020</v>
      </c>
      <c r="D205" s="17">
        <f t="shared" si="31"/>
        <v>0.62474949899799603</v>
      </c>
      <c r="E205" s="8">
        <v>187</v>
      </c>
      <c r="F205" s="9">
        <f t="shared" si="24"/>
        <v>0.14995990376904572</v>
      </c>
      <c r="G205" s="7">
        <v>46</v>
      </c>
      <c r="H205" s="10">
        <f t="shared" si="25"/>
        <v>3.6888532477947072E-2</v>
      </c>
      <c r="I205" s="8">
        <v>11</v>
      </c>
      <c r="J205" s="9">
        <f t="shared" si="26"/>
        <v>8.8211708099438652E-3</v>
      </c>
      <c r="K205" s="7">
        <v>166</v>
      </c>
      <c r="L205" s="10">
        <f t="shared" si="27"/>
        <v>0.13311948676824378</v>
      </c>
      <c r="M205" s="8">
        <v>18</v>
      </c>
      <c r="N205" s="9">
        <f t="shared" si="28"/>
        <v>1.4434643143544507E-2</v>
      </c>
      <c r="O205" s="7">
        <v>787</v>
      </c>
      <c r="P205" s="22">
        <f t="shared" si="29"/>
        <v>0.63111467522052922</v>
      </c>
      <c r="Q205" s="8">
        <v>12</v>
      </c>
      <c r="R205" s="9">
        <f t="shared" si="30"/>
        <v>9.6230954290296711E-3</v>
      </c>
      <c r="S205" s="2">
        <v>1900</v>
      </c>
      <c r="T205" s="2">
        <v>1229</v>
      </c>
      <c r="U205" s="1">
        <v>18</v>
      </c>
      <c r="V205" s="2">
        <v>653</v>
      </c>
      <c r="W205" s="1">
        <v>18</v>
      </c>
      <c r="X205" s="2">
        <v>1229</v>
      </c>
      <c r="Y205" s="1">
        <v>20</v>
      </c>
      <c r="Z205" s="2">
        <v>1227</v>
      </c>
      <c r="AA205" s="1">
        <v>52</v>
      </c>
      <c r="AB205" s="2">
        <v>36</v>
      </c>
      <c r="AC205" s="1">
        <v>12</v>
      </c>
      <c r="AD205" s="2">
        <v>16</v>
      </c>
      <c r="AE205" s="1">
        <v>0</v>
      </c>
      <c r="AF205" s="2">
        <v>0</v>
      </c>
      <c r="AG205" s="1">
        <v>0</v>
      </c>
      <c r="AH205" s="2">
        <v>0</v>
      </c>
      <c r="AI205" s="3"/>
      <c r="AJ205" s="3"/>
      <c r="AK205" s="3"/>
      <c r="AL205" s="3"/>
      <c r="AM205" s="3"/>
    </row>
    <row r="206" spans="1:39" x14ac:dyDescent="0.25">
      <c r="A206" s="24" t="s">
        <v>14</v>
      </c>
      <c r="B206" s="20">
        <v>206</v>
      </c>
      <c r="C206" s="7">
        <v>2339</v>
      </c>
      <c r="D206" s="17">
        <f t="shared" si="31"/>
        <v>0.6504980511043742</v>
      </c>
      <c r="E206" s="8">
        <v>195</v>
      </c>
      <c r="F206" s="9">
        <f t="shared" si="24"/>
        <v>0.12982689747003995</v>
      </c>
      <c r="G206" s="7">
        <v>49</v>
      </c>
      <c r="H206" s="10">
        <f t="shared" si="25"/>
        <v>3.262316910785619E-2</v>
      </c>
      <c r="I206" s="8">
        <v>8</v>
      </c>
      <c r="J206" s="9">
        <f t="shared" si="26"/>
        <v>5.3262316910785623E-3</v>
      </c>
      <c r="K206" s="7">
        <v>130</v>
      </c>
      <c r="L206" s="10">
        <f t="shared" si="27"/>
        <v>8.6551264980026632E-2</v>
      </c>
      <c r="M206" s="8">
        <v>29</v>
      </c>
      <c r="N206" s="9">
        <f t="shared" si="28"/>
        <v>1.9307589880159785E-2</v>
      </c>
      <c r="O206" s="7">
        <v>1071</v>
      </c>
      <c r="P206" s="22">
        <f t="shared" si="29"/>
        <v>0.71304926764314247</v>
      </c>
      <c r="Q206" s="8">
        <v>8</v>
      </c>
      <c r="R206" s="9">
        <f t="shared" si="30"/>
        <v>5.3262316910785623E-3</v>
      </c>
      <c r="S206" s="2">
        <v>2300</v>
      </c>
      <c r="T206" s="2">
        <v>1461</v>
      </c>
      <c r="U206" s="1">
        <v>41</v>
      </c>
      <c r="V206" s="2">
        <v>798</v>
      </c>
      <c r="W206" s="1">
        <v>41</v>
      </c>
      <c r="X206" s="2">
        <v>1461</v>
      </c>
      <c r="Y206" s="1">
        <v>12</v>
      </c>
      <c r="Z206" s="2">
        <v>1490</v>
      </c>
      <c r="AA206" s="1">
        <v>52</v>
      </c>
      <c r="AB206" s="2">
        <v>43</v>
      </c>
      <c r="AC206" s="1">
        <v>13</v>
      </c>
      <c r="AD206" s="2">
        <v>9</v>
      </c>
      <c r="AE206" s="1">
        <v>0</v>
      </c>
      <c r="AF206" s="2">
        <v>0</v>
      </c>
      <c r="AG206" s="1">
        <v>0</v>
      </c>
      <c r="AH206" s="2">
        <v>0</v>
      </c>
      <c r="AI206" s="3"/>
      <c r="AJ206" s="3"/>
      <c r="AK206" s="3"/>
      <c r="AL206" s="3"/>
      <c r="AM206" s="3"/>
    </row>
    <row r="207" spans="1:39" x14ac:dyDescent="0.25">
      <c r="A207" s="24" t="s">
        <v>14</v>
      </c>
      <c r="B207" s="20">
        <v>207</v>
      </c>
      <c r="C207" s="7">
        <v>2401</v>
      </c>
      <c r="D207" s="17">
        <f t="shared" si="31"/>
        <v>0.76421404682274252</v>
      </c>
      <c r="E207" s="8">
        <v>186</v>
      </c>
      <c r="F207" s="9">
        <f t="shared" si="24"/>
        <v>0.10175054704595186</v>
      </c>
      <c r="G207" s="7">
        <v>143</v>
      </c>
      <c r="H207" s="10">
        <f t="shared" si="25"/>
        <v>7.822757111597374E-2</v>
      </c>
      <c r="I207" s="8">
        <v>12</v>
      </c>
      <c r="J207" s="9">
        <f t="shared" si="26"/>
        <v>6.5645514223194746E-3</v>
      </c>
      <c r="K207" s="7">
        <v>217</v>
      </c>
      <c r="L207" s="10">
        <f t="shared" si="27"/>
        <v>0.1187089715536105</v>
      </c>
      <c r="M207" s="8">
        <v>66</v>
      </c>
      <c r="N207" s="9">
        <f t="shared" si="28"/>
        <v>3.6105032822757115E-2</v>
      </c>
      <c r="O207" s="7">
        <v>1158</v>
      </c>
      <c r="P207" s="22">
        <f t="shared" si="29"/>
        <v>0.6334792122538293</v>
      </c>
      <c r="Q207" s="8">
        <v>16</v>
      </c>
      <c r="R207" s="9">
        <f t="shared" si="30"/>
        <v>8.7527352297592995E-3</v>
      </c>
      <c r="S207" s="2">
        <v>2300</v>
      </c>
      <c r="T207" s="2">
        <v>1794</v>
      </c>
      <c r="U207" s="1">
        <v>34</v>
      </c>
      <c r="V207" s="2">
        <v>472</v>
      </c>
      <c r="W207" s="1">
        <v>34</v>
      </c>
      <c r="X207" s="2">
        <v>1794</v>
      </c>
      <c r="Y207" s="1">
        <v>30</v>
      </c>
      <c r="Z207" s="2">
        <v>1798</v>
      </c>
      <c r="AA207" s="1">
        <v>52</v>
      </c>
      <c r="AB207" s="2">
        <v>42</v>
      </c>
      <c r="AC207" s="1">
        <v>33</v>
      </c>
      <c r="AD207" s="2">
        <v>10</v>
      </c>
      <c r="AE207" s="1">
        <v>0</v>
      </c>
      <c r="AF207" s="2">
        <v>0</v>
      </c>
      <c r="AG207" s="1">
        <v>0</v>
      </c>
      <c r="AH207" s="2">
        <v>0</v>
      </c>
      <c r="AI207" s="3"/>
      <c r="AJ207" s="3"/>
      <c r="AK207" s="3"/>
      <c r="AL207" s="3"/>
      <c r="AM207" s="3"/>
    </row>
    <row r="208" spans="1:39" x14ac:dyDescent="0.25">
      <c r="A208" s="24" t="s">
        <v>14</v>
      </c>
      <c r="B208" s="20">
        <v>208</v>
      </c>
      <c r="C208" s="7">
        <v>2439</v>
      </c>
      <c r="D208" s="17">
        <f t="shared" si="31"/>
        <v>0.76422093981863148</v>
      </c>
      <c r="E208" s="8">
        <v>204</v>
      </c>
      <c r="F208" s="9">
        <f t="shared" si="24"/>
        <v>0.11003236245954692</v>
      </c>
      <c r="G208" s="7">
        <v>98</v>
      </c>
      <c r="H208" s="10">
        <f t="shared" si="25"/>
        <v>5.2858683926645091E-2</v>
      </c>
      <c r="I208" s="8">
        <v>7</v>
      </c>
      <c r="J208" s="9">
        <f t="shared" si="26"/>
        <v>3.7756202804746495E-3</v>
      </c>
      <c r="K208" s="7">
        <v>275</v>
      </c>
      <c r="L208" s="10">
        <f t="shared" si="27"/>
        <v>0.14832793959007551</v>
      </c>
      <c r="M208" s="8">
        <v>88</v>
      </c>
      <c r="N208" s="9">
        <f t="shared" si="28"/>
        <v>4.7464940668824167E-2</v>
      </c>
      <c r="O208" s="7">
        <v>1149</v>
      </c>
      <c r="P208" s="22">
        <f t="shared" si="29"/>
        <v>0.61974110032362462</v>
      </c>
      <c r="Q208" s="8">
        <v>4</v>
      </c>
      <c r="R208" s="9">
        <f t="shared" si="30"/>
        <v>2.1574973031283709E-3</v>
      </c>
      <c r="S208" s="2">
        <v>2300</v>
      </c>
      <c r="T208" s="2">
        <v>1795</v>
      </c>
      <c r="U208" s="1">
        <v>59</v>
      </c>
      <c r="V208" s="2">
        <v>446</v>
      </c>
      <c r="W208" s="1">
        <v>59</v>
      </c>
      <c r="X208" s="2">
        <v>1795</v>
      </c>
      <c r="Y208" s="1">
        <v>29</v>
      </c>
      <c r="Z208" s="2">
        <v>1825</v>
      </c>
      <c r="AA208" s="1">
        <v>52</v>
      </c>
      <c r="AB208" s="2">
        <v>39</v>
      </c>
      <c r="AC208" s="1">
        <v>26</v>
      </c>
      <c r="AD208" s="2">
        <v>13</v>
      </c>
      <c r="AE208" s="1">
        <v>0</v>
      </c>
      <c r="AF208" s="2">
        <v>0</v>
      </c>
      <c r="AG208" s="1">
        <v>0</v>
      </c>
      <c r="AH208" s="2">
        <v>0</v>
      </c>
      <c r="AI208" s="3"/>
      <c r="AJ208" s="3"/>
      <c r="AK208" s="3"/>
      <c r="AL208" s="3"/>
      <c r="AM208" s="3"/>
    </row>
    <row r="209" spans="1:39" x14ac:dyDescent="0.25">
      <c r="A209" s="24" t="s">
        <v>14</v>
      </c>
      <c r="B209" s="20">
        <v>209</v>
      </c>
      <c r="C209" s="7">
        <v>2387</v>
      </c>
      <c r="D209" s="17">
        <f t="shared" si="31"/>
        <v>0.66101694915254239</v>
      </c>
      <c r="E209" s="8">
        <v>126</v>
      </c>
      <c r="F209" s="9">
        <f t="shared" si="24"/>
        <v>8.0769230769230774E-2</v>
      </c>
      <c r="G209" s="7">
        <v>101</v>
      </c>
      <c r="H209" s="10">
        <f t="shared" si="25"/>
        <v>6.4743589743589749E-2</v>
      </c>
      <c r="I209" s="8">
        <v>7</v>
      </c>
      <c r="J209" s="9">
        <f t="shared" si="26"/>
        <v>4.4871794871794869E-3</v>
      </c>
      <c r="K209" s="7">
        <v>258</v>
      </c>
      <c r="L209" s="10">
        <f t="shared" si="27"/>
        <v>0.16538461538461538</v>
      </c>
      <c r="M209" s="8">
        <v>7</v>
      </c>
      <c r="N209" s="9">
        <f t="shared" si="28"/>
        <v>4.4871794871794869E-3</v>
      </c>
      <c r="O209" s="7">
        <v>1053</v>
      </c>
      <c r="P209" s="22">
        <f t="shared" si="29"/>
        <v>0.67500000000000004</v>
      </c>
      <c r="Q209" s="8">
        <v>8</v>
      </c>
      <c r="R209" s="9">
        <f t="shared" si="30"/>
        <v>5.1282051282051282E-3</v>
      </c>
      <c r="S209" s="2">
        <v>2300</v>
      </c>
      <c r="T209" s="2">
        <v>1535</v>
      </c>
      <c r="U209" s="1">
        <v>25</v>
      </c>
      <c r="V209" s="2">
        <v>740</v>
      </c>
      <c r="W209" s="1">
        <v>25</v>
      </c>
      <c r="X209" s="2">
        <v>1535</v>
      </c>
      <c r="Y209" s="1">
        <v>0</v>
      </c>
      <c r="Z209" s="2">
        <v>1560</v>
      </c>
      <c r="AA209" s="1">
        <v>52</v>
      </c>
      <c r="AB209" s="2">
        <v>44</v>
      </c>
      <c r="AC209" s="1">
        <v>17</v>
      </c>
      <c r="AD209" s="2">
        <v>8</v>
      </c>
      <c r="AE209" s="1">
        <v>0</v>
      </c>
      <c r="AF209" s="2">
        <v>0</v>
      </c>
      <c r="AG209" s="1">
        <v>0</v>
      </c>
      <c r="AH209" s="2">
        <v>0</v>
      </c>
      <c r="AI209" s="3"/>
      <c r="AJ209" s="3"/>
      <c r="AK209" s="3"/>
      <c r="AL209" s="3"/>
      <c r="AM209" s="3"/>
    </row>
    <row r="210" spans="1:39" x14ac:dyDescent="0.25">
      <c r="A210" s="24" t="s">
        <v>14</v>
      </c>
      <c r="B210" s="20">
        <v>210</v>
      </c>
      <c r="C210" s="7">
        <v>2409</v>
      </c>
      <c r="D210" s="17">
        <f t="shared" si="31"/>
        <v>0.75481171548117154</v>
      </c>
      <c r="E210" s="8">
        <v>118</v>
      </c>
      <c r="F210" s="9">
        <f t="shared" si="24"/>
        <v>6.5410199556541024E-2</v>
      </c>
      <c r="G210" s="7">
        <v>61</v>
      </c>
      <c r="H210" s="10">
        <f t="shared" si="25"/>
        <v>3.3813747228381374E-2</v>
      </c>
      <c r="I210" s="8">
        <v>15</v>
      </c>
      <c r="J210" s="9">
        <f t="shared" si="26"/>
        <v>8.3148558758314849E-3</v>
      </c>
      <c r="K210" s="7">
        <v>256</v>
      </c>
      <c r="L210" s="10">
        <f t="shared" si="27"/>
        <v>0.14190687361419069</v>
      </c>
      <c r="M210" s="8">
        <v>40</v>
      </c>
      <c r="N210" s="9">
        <f t="shared" si="28"/>
        <v>2.2172949002217297E-2</v>
      </c>
      <c r="O210" s="7">
        <v>1263</v>
      </c>
      <c r="P210" s="22">
        <f t="shared" si="29"/>
        <v>0.70011086474501105</v>
      </c>
      <c r="Q210" s="8">
        <v>20</v>
      </c>
      <c r="R210" s="9">
        <f t="shared" si="30"/>
        <v>1.1086474501108648E-2</v>
      </c>
      <c r="S210" s="2">
        <v>2300</v>
      </c>
      <c r="T210" s="2">
        <v>1753</v>
      </c>
      <c r="U210" s="1">
        <v>51</v>
      </c>
      <c r="V210" s="2">
        <v>496</v>
      </c>
      <c r="W210" s="1">
        <v>51</v>
      </c>
      <c r="X210" s="2">
        <v>1753</v>
      </c>
      <c r="Y210" s="1">
        <v>31</v>
      </c>
      <c r="Z210" s="2">
        <v>1773</v>
      </c>
      <c r="AA210" s="1">
        <v>52</v>
      </c>
      <c r="AB210" s="2">
        <v>30</v>
      </c>
      <c r="AC210" s="1">
        <v>11</v>
      </c>
      <c r="AD210" s="2">
        <v>22</v>
      </c>
      <c r="AE210" s="1">
        <v>1</v>
      </c>
      <c r="AF210" s="2">
        <v>0</v>
      </c>
      <c r="AG210" s="1">
        <v>0</v>
      </c>
      <c r="AH210" s="2">
        <v>0</v>
      </c>
      <c r="AI210" s="3"/>
      <c r="AJ210" s="3"/>
      <c r="AK210" s="3"/>
      <c r="AL210" s="3"/>
      <c r="AM210" s="3"/>
    </row>
    <row r="211" spans="1:39" x14ac:dyDescent="0.25">
      <c r="A211" s="24" t="s">
        <v>14</v>
      </c>
      <c r="B211" s="20">
        <v>211</v>
      </c>
      <c r="C211" s="7">
        <v>2716</v>
      </c>
      <c r="D211" s="17">
        <f t="shared" si="31"/>
        <v>0.74560761346998539</v>
      </c>
      <c r="E211" s="8">
        <v>50</v>
      </c>
      <c r="F211" s="9">
        <f t="shared" si="24"/>
        <v>2.4545900834560628E-2</v>
      </c>
      <c r="G211" s="7">
        <v>85</v>
      </c>
      <c r="H211" s="10">
        <f t="shared" si="25"/>
        <v>4.1728031418753066E-2</v>
      </c>
      <c r="I211" s="8">
        <v>21</v>
      </c>
      <c r="J211" s="9">
        <f t="shared" si="26"/>
        <v>1.0309278350515464E-2</v>
      </c>
      <c r="K211" s="7">
        <v>352</v>
      </c>
      <c r="L211" s="10">
        <f t="shared" si="27"/>
        <v>0.17280314187530682</v>
      </c>
      <c r="M211" s="8">
        <v>69</v>
      </c>
      <c r="N211" s="9">
        <f t="shared" si="28"/>
        <v>3.3873343151693665E-2</v>
      </c>
      <c r="O211" s="7">
        <v>1376</v>
      </c>
      <c r="P211" s="22">
        <f t="shared" si="29"/>
        <v>0.67550319096710854</v>
      </c>
      <c r="Q211" s="8">
        <v>16</v>
      </c>
      <c r="R211" s="9">
        <f t="shared" si="30"/>
        <v>7.8546882670594009E-3</v>
      </c>
      <c r="S211" s="2">
        <v>2600</v>
      </c>
      <c r="T211" s="2">
        <v>1973</v>
      </c>
      <c r="U211" s="1">
        <v>64</v>
      </c>
      <c r="V211" s="2">
        <v>563</v>
      </c>
      <c r="W211" s="1">
        <v>64</v>
      </c>
      <c r="X211" s="2">
        <v>1973</v>
      </c>
      <c r="Y211" s="1">
        <v>68</v>
      </c>
      <c r="Z211" s="2">
        <v>1969</v>
      </c>
      <c r="AA211" s="1">
        <v>52</v>
      </c>
      <c r="AB211" s="2">
        <v>41</v>
      </c>
      <c r="AC211" s="1">
        <v>57</v>
      </c>
      <c r="AD211" s="2">
        <v>11</v>
      </c>
      <c r="AE211" s="1">
        <v>0</v>
      </c>
      <c r="AF211" s="2">
        <v>0</v>
      </c>
      <c r="AG211" s="1">
        <v>0</v>
      </c>
      <c r="AH211" s="2">
        <v>0</v>
      </c>
      <c r="AI211" s="3"/>
      <c r="AJ211" s="3"/>
      <c r="AK211" s="3"/>
      <c r="AL211" s="3"/>
      <c r="AM211" s="3"/>
    </row>
    <row r="212" spans="1:39" x14ac:dyDescent="0.25">
      <c r="A212" s="24" t="s">
        <v>14</v>
      </c>
      <c r="B212" s="20">
        <v>212</v>
      </c>
      <c r="C212" s="7">
        <v>2358</v>
      </c>
      <c r="D212" s="17">
        <f t="shared" si="31"/>
        <v>0.66209850107066381</v>
      </c>
      <c r="E212" s="8">
        <v>185</v>
      </c>
      <c r="F212" s="9">
        <f t="shared" si="24"/>
        <v>0.11966364812419146</v>
      </c>
      <c r="G212" s="7">
        <v>54</v>
      </c>
      <c r="H212" s="10">
        <f t="shared" si="25"/>
        <v>3.4928848641655887E-2</v>
      </c>
      <c r="I212" s="8">
        <v>0</v>
      </c>
      <c r="J212" s="9">
        <f t="shared" si="26"/>
        <v>0</v>
      </c>
      <c r="K212" s="7">
        <v>185</v>
      </c>
      <c r="L212" s="10">
        <f t="shared" si="27"/>
        <v>0.11966364812419146</v>
      </c>
      <c r="M212" s="8">
        <v>30</v>
      </c>
      <c r="N212" s="9">
        <f t="shared" si="28"/>
        <v>1.9404915912031046E-2</v>
      </c>
      <c r="O212" s="7">
        <v>1092</v>
      </c>
      <c r="P212" s="22">
        <f t="shared" si="29"/>
        <v>0.70633893919793012</v>
      </c>
      <c r="Q212" s="8">
        <v>0</v>
      </c>
      <c r="R212" s="9">
        <f t="shared" si="30"/>
        <v>0</v>
      </c>
      <c r="S212" s="2">
        <v>2300</v>
      </c>
      <c r="T212" s="2">
        <v>1503</v>
      </c>
      <c r="U212" s="1">
        <v>43</v>
      </c>
      <c r="V212" s="2">
        <v>754</v>
      </c>
      <c r="W212" s="1">
        <v>43</v>
      </c>
      <c r="X212" s="2">
        <v>1503</v>
      </c>
      <c r="Y212" s="1">
        <v>0</v>
      </c>
      <c r="Z212" s="2">
        <v>1546</v>
      </c>
      <c r="AA212" s="1">
        <v>52</v>
      </c>
      <c r="AB212" s="2">
        <v>33</v>
      </c>
      <c r="AC212" s="1">
        <v>10</v>
      </c>
      <c r="AD212" s="2">
        <v>19</v>
      </c>
      <c r="AE212" s="1">
        <v>1</v>
      </c>
      <c r="AF212" s="2">
        <v>0</v>
      </c>
      <c r="AG212" s="1">
        <v>0</v>
      </c>
      <c r="AH212" s="2">
        <v>0</v>
      </c>
      <c r="AI212" s="3"/>
      <c r="AJ212" s="3"/>
      <c r="AK212" s="3"/>
      <c r="AL212" s="3"/>
      <c r="AM212" s="3"/>
    </row>
    <row r="213" spans="1:39" x14ac:dyDescent="0.25">
      <c r="A213" s="24" t="s">
        <v>14</v>
      </c>
      <c r="B213" s="20">
        <v>213</v>
      </c>
      <c r="C213" s="7">
        <v>2614</v>
      </c>
      <c r="D213" s="17">
        <f t="shared" si="31"/>
        <v>0.6680785521755872</v>
      </c>
      <c r="E213" s="8">
        <v>220</v>
      </c>
      <c r="F213" s="9">
        <f t="shared" si="24"/>
        <v>0.12680115273775217</v>
      </c>
      <c r="G213" s="7">
        <v>74</v>
      </c>
      <c r="H213" s="10">
        <f t="shared" si="25"/>
        <v>4.265129682997118E-2</v>
      </c>
      <c r="I213" s="8">
        <v>15</v>
      </c>
      <c r="J213" s="9">
        <f t="shared" si="26"/>
        <v>8.6455331412103754E-3</v>
      </c>
      <c r="K213" s="7">
        <v>246</v>
      </c>
      <c r="L213" s="10">
        <f t="shared" si="27"/>
        <v>0.14178674351585013</v>
      </c>
      <c r="M213" s="8">
        <v>71</v>
      </c>
      <c r="N213" s="9">
        <f t="shared" si="28"/>
        <v>4.092219020172911E-2</v>
      </c>
      <c r="O213" s="7">
        <v>1043</v>
      </c>
      <c r="P213" s="22">
        <f t="shared" si="29"/>
        <v>0.60115273775216138</v>
      </c>
      <c r="Q213" s="8">
        <v>14</v>
      </c>
      <c r="R213" s="9">
        <f t="shared" si="30"/>
        <v>8.0691642651296823E-3</v>
      </c>
      <c r="S213" s="2">
        <v>2500</v>
      </c>
      <c r="T213" s="2">
        <v>1694</v>
      </c>
      <c r="U213" s="1">
        <v>42</v>
      </c>
      <c r="V213" s="2">
        <v>764</v>
      </c>
      <c r="W213" s="1">
        <v>42</v>
      </c>
      <c r="X213" s="2">
        <v>1693</v>
      </c>
      <c r="Y213" s="1">
        <v>52</v>
      </c>
      <c r="Z213" s="2">
        <v>1683</v>
      </c>
      <c r="AA213" s="1">
        <v>52</v>
      </c>
      <c r="AB213" s="2">
        <v>40</v>
      </c>
      <c r="AC213" s="1">
        <v>23</v>
      </c>
      <c r="AD213" s="2">
        <v>12</v>
      </c>
      <c r="AE213" s="1">
        <v>0</v>
      </c>
      <c r="AF213" s="2">
        <v>0</v>
      </c>
      <c r="AG213" s="1">
        <v>0</v>
      </c>
      <c r="AH213" s="2">
        <v>0</v>
      </c>
      <c r="AI213" s="3"/>
      <c r="AJ213" s="3"/>
      <c r="AK213" s="3"/>
      <c r="AL213" s="3"/>
      <c r="AM213" s="3"/>
    </row>
    <row r="214" spans="1:39" x14ac:dyDescent="0.25">
      <c r="A214" s="24" t="s">
        <v>14</v>
      </c>
      <c r="B214" s="20">
        <v>214</v>
      </c>
      <c r="C214" s="7">
        <v>2522</v>
      </c>
      <c r="D214" s="17">
        <f t="shared" si="31"/>
        <v>0.68484362469927829</v>
      </c>
      <c r="E214" s="8">
        <v>203</v>
      </c>
      <c r="F214" s="9">
        <f t="shared" si="24"/>
        <v>0.11885245901639344</v>
      </c>
      <c r="G214" s="7">
        <v>53</v>
      </c>
      <c r="H214" s="10">
        <f t="shared" si="25"/>
        <v>3.1030444964871194E-2</v>
      </c>
      <c r="I214" s="8">
        <v>10</v>
      </c>
      <c r="J214" s="9">
        <f t="shared" si="26"/>
        <v>5.8548009367681503E-3</v>
      </c>
      <c r="K214" s="7">
        <v>175</v>
      </c>
      <c r="L214" s="10">
        <f t="shared" si="27"/>
        <v>0.10245901639344263</v>
      </c>
      <c r="M214" s="8">
        <v>22</v>
      </c>
      <c r="N214" s="9">
        <f t="shared" si="28"/>
        <v>1.288056206088993E-2</v>
      </c>
      <c r="O214" s="7">
        <v>1215</v>
      </c>
      <c r="P214" s="22">
        <f t="shared" si="29"/>
        <v>0.71135831381733017</v>
      </c>
      <c r="Q214" s="8">
        <v>10</v>
      </c>
      <c r="R214" s="9">
        <f t="shared" si="30"/>
        <v>5.8548009367681503E-3</v>
      </c>
      <c r="S214" s="2">
        <v>2400</v>
      </c>
      <c r="T214" s="2">
        <v>1660</v>
      </c>
      <c r="U214" s="1">
        <v>48</v>
      </c>
      <c r="V214" s="2">
        <v>692</v>
      </c>
      <c r="W214" s="1">
        <v>48</v>
      </c>
      <c r="X214" s="2">
        <v>1660</v>
      </c>
      <c r="Y214" s="1">
        <v>20</v>
      </c>
      <c r="Z214" s="2">
        <v>1688</v>
      </c>
      <c r="AA214" s="1">
        <v>67</v>
      </c>
      <c r="AB214" s="2">
        <v>55</v>
      </c>
      <c r="AC214" s="1">
        <v>27</v>
      </c>
      <c r="AD214" s="2">
        <v>12</v>
      </c>
      <c r="AE214" s="1">
        <v>0</v>
      </c>
      <c r="AF214" s="2">
        <v>0</v>
      </c>
      <c r="AG214" s="1">
        <v>0</v>
      </c>
      <c r="AH214" s="2">
        <v>0</v>
      </c>
      <c r="AI214" s="3"/>
      <c r="AJ214" s="3"/>
      <c r="AK214" s="3"/>
      <c r="AL214" s="3"/>
      <c r="AM214" s="3"/>
    </row>
    <row r="215" spans="1:39" x14ac:dyDescent="0.25">
      <c r="A215" s="24" t="s">
        <v>14</v>
      </c>
      <c r="B215" s="20">
        <v>215</v>
      </c>
      <c r="C215" s="7">
        <v>2597</v>
      </c>
      <c r="D215" s="17">
        <f t="shared" si="31"/>
        <v>0.62742812742812748</v>
      </c>
      <c r="E215" s="8">
        <v>246</v>
      </c>
      <c r="F215" s="9">
        <f t="shared" si="24"/>
        <v>0.1523219814241486</v>
      </c>
      <c r="G215" s="7">
        <v>136</v>
      </c>
      <c r="H215" s="10">
        <f t="shared" si="25"/>
        <v>8.4210526315789472E-2</v>
      </c>
      <c r="I215" s="8">
        <v>8</v>
      </c>
      <c r="J215" s="9">
        <f t="shared" si="26"/>
        <v>4.9535603715170282E-3</v>
      </c>
      <c r="K215" s="7">
        <v>427</v>
      </c>
      <c r="L215" s="10">
        <f t="shared" si="27"/>
        <v>0.26439628482972138</v>
      </c>
      <c r="M215" s="8">
        <v>82</v>
      </c>
      <c r="N215" s="9">
        <f t="shared" si="28"/>
        <v>5.0773993808049533E-2</v>
      </c>
      <c r="O215" s="7">
        <v>664</v>
      </c>
      <c r="P215" s="22">
        <f t="shared" si="29"/>
        <v>0.41114551083591333</v>
      </c>
      <c r="Q215" s="8">
        <v>11</v>
      </c>
      <c r="R215" s="9">
        <f t="shared" si="30"/>
        <v>6.8111455108359137E-3</v>
      </c>
      <c r="S215" s="2">
        <v>2500</v>
      </c>
      <c r="T215" s="2">
        <v>1549</v>
      </c>
      <c r="U215" s="1">
        <v>66</v>
      </c>
      <c r="V215" s="2">
        <v>885</v>
      </c>
      <c r="W215" s="1">
        <v>66</v>
      </c>
      <c r="X215" s="2">
        <v>1549</v>
      </c>
      <c r="Y215" s="1">
        <v>41</v>
      </c>
      <c r="Z215" s="2">
        <v>1574</v>
      </c>
      <c r="AA215" s="1">
        <v>52</v>
      </c>
      <c r="AB215" s="2">
        <v>32</v>
      </c>
      <c r="AC215" s="1">
        <v>9</v>
      </c>
      <c r="AD215" s="2">
        <v>20</v>
      </c>
      <c r="AE215" s="1">
        <v>0</v>
      </c>
      <c r="AF215" s="2">
        <v>0</v>
      </c>
      <c r="AG215" s="1">
        <v>0</v>
      </c>
      <c r="AH215" s="2">
        <v>0</v>
      </c>
      <c r="AI215" s="3"/>
      <c r="AJ215" s="3"/>
      <c r="AK215" s="3"/>
      <c r="AL215" s="3"/>
      <c r="AM215" s="3"/>
    </row>
    <row r="216" spans="1:39" x14ac:dyDescent="0.25">
      <c r="A216" s="24" t="s">
        <v>14</v>
      </c>
      <c r="B216" s="20">
        <v>216</v>
      </c>
      <c r="C216" s="7">
        <v>2493</v>
      </c>
      <c r="D216" s="17">
        <f t="shared" si="31"/>
        <v>0.58740411788453772</v>
      </c>
      <c r="E216" s="8">
        <v>114</v>
      </c>
      <c r="F216" s="9">
        <f t="shared" si="24"/>
        <v>7.8350515463917525E-2</v>
      </c>
      <c r="G216" s="7">
        <v>51</v>
      </c>
      <c r="H216" s="10">
        <f t="shared" si="25"/>
        <v>3.5051546391752578E-2</v>
      </c>
      <c r="I216" s="8">
        <v>3</v>
      </c>
      <c r="J216" s="9">
        <f t="shared" si="26"/>
        <v>2.0618556701030928E-3</v>
      </c>
      <c r="K216" s="7">
        <v>281</v>
      </c>
      <c r="L216" s="10">
        <f t="shared" si="27"/>
        <v>0.19312714776632303</v>
      </c>
      <c r="M216" s="8">
        <v>20</v>
      </c>
      <c r="N216" s="9">
        <f t="shared" si="28"/>
        <v>1.3745704467353952E-2</v>
      </c>
      <c r="O216" s="7">
        <v>939</v>
      </c>
      <c r="P216" s="22">
        <f t="shared" si="29"/>
        <v>0.64536082474226808</v>
      </c>
      <c r="Q216" s="8">
        <v>8</v>
      </c>
      <c r="R216" s="9">
        <f t="shared" si="30"/>
        <v>5.4982817869415812E-3</v>
      </c>
      <c r="S216" s="2">
        <v>2400</v>
      </c>
      <c r="T216" s="2">
        <v>1408</v>
      </c>
      <c r="U216" s="1">
        <v>47</v>
      </c>
      <c r="V216" s="2">
        <v>945</v>
      </c>
      <c r="W216" s="1">
        <v>47</v>
      </c>
      <c r="X216" s="2">
        <v>1408</v>
      </c>
      <c r="Y216" s="1">
        <v>39</v>
      </c>
      <c r="Z216" s="2">
        <v>1416</v>
      </c>
      <c r="AA216" s="1">
        <v>52</v>
      </c>
      <c r="AB216" s="2">
        <v>36</v>
      </c>
      <c r="AC216" s="1">
        <v>20</v>
      </c>
      <c r="AD216" s="2">
        <v>16</v>
      </c>
      <c r="AE216" s="1">
        <v>0</v>
      </c>
      <c r="AF216" s="2">
        <v>0</v>
      </c>
      <c r="AG216" s="1">
        <v>0</v>
      </c>
      <c r="AH216" s="2">
        <v>0</v>
      </c>
      <c r="AI216" s="3"/>
      <c r="AJ216" s="3"/>
      <c r="AK216" s="3"/>
      <c r="AL216" s="3"/>
      <c r="AM216" s="3"/>
    </row>
    <row r="217" spans="1:39" x14ac:dyDescent="0.25">
      <c r="A217" s="24" t="s">
        <v>14</v>
      </c>
      <c r="B217" s="20">
        <v>217</v>
      </c>
      <c r="C217" s="7">
        <v>2249</v>
      </c>
      <c r="D217" s="17">
        <f t="shared" si="31"/>
        <v>0.55500894454382832</v>
      </c>
      <c r="E217" s="8">
        <v>190</v>
      </c>
      <c r="F217" s="9">
        <f t="shared" si="24"/>
        <v>0.15310233682514102</v>
      </c>
      <c r="G217" s="7">
        <v>146</v>
      </c>
      <c r="H217" s="10">
        <f t="shared" si="25"/>
        <v>0.11764705882352941</v>
      </c>
      <c r="I217" s="8">
        <v>14</v>
      </c>
      <c r="J217" s="9">
        <f t="shared" si="26"/>
        <v>1.1281224818694601E-2</v>
      </c>
      <c r="K217" s="7">
        <v>311</v>
      </c>
      <c r="L217" s="10">
        <f t="shared" si="27"/>
        <v>0.25060435132957293</v>
      </c>
      <c r="M217" s="8">
        <v>123</v>
      </c>
      <c r="N217" s="9">
        <f t="shared" si="28"/>
        <v>9.9113618049959704E-2</v>
      </c>
      <c r="O217" s="7">
        <v>403</v>
      </c>
      <c r="P217" s="22">
        <f t="shared" si="29"/>
        <v>0.32473811442385175</v>
      </c>
      <c r="Q217" s="8">
        <v>9</v>
      </c>
      <c r="R217" s="9">
        <f t="shared" si="30"/>
        <v>7.2522159548751011E-3</v>
      </c>
      <c r="S217" s="2">
        <v>2100</v>
      </c>
      <c r="T217" s="2">
        <v>1223</v>
      </c>
      <c r="U217" s="1">
        <v>18</v>
      </c>
      <c r="V217" s="2">
        <v>859</v>
      </c>
      <c r="W217" s="1">
        <v>18</v>
      </c>
      <c r="X217" s="2">
        <v>1223</v>
      </c>
      <c r="Y217" s="1">
        <v>45</v>
      </c>
      <c r="Z217" s="2">
        <v>1196</v>
      </c>
      <c r="AA217" s="1">
        <v>52</v>
      </c>
      <c r="AB217" s="2">
        <v>30</v>
      </c>
      <c r="AC217" s="1">
        <v>17</v>
      </c>
      <c r="AD217" s="2">
        <v>22</v>
      </c>
      <c r="AE217" s="1">
        <v>0</v>
      </c>
      <c r="AF217" s="2">
        <v>0</v>
      </c>
      <c r="AG217" s="1">
        <v>0</v>
      </c>
      <c r="AH217" s="2">
        <v>0</v>
      </c>
      <c r="AI217" s="3"/>
      <c r="AJ217" s="3"/>
      <c r="AK217" s="3"/>
      <c r="AL217" s="3"/>
      <c r="AM217" s="3"/>
    </row>
    <row r="218" spans="1:39" x14ac:dyDescent="0.25">
      <c r="A218" s="24" t="s">
        <v>14</v>
      </c>
      <c r="B218" s="20">
        <v>218</v>
      </c>
      <c r="C218" s="7">
        <v>2518</v>
      </c>
      <c r="D218" s="17">
        <f t="shared" si="31"/>
        <v>0.5749405233941316</v>
      </c>
      <c r="E218" s="8">
        <v>174</v>
      </c>
      <c r="F218" s="9">
        <f t="shared" si="24"/>
        <v>0.12</v>
      </c>
      <c r="G218" s="7">
        <v>102</v>
      </c>
      <c r="H218" s="10">
        <f t="shared" si="25"/>
        <v>7.0344827586206901E-2</v>
      </c>
      <c r="I218" s="8">
        <v>4</v>
      </c>
      <c r="J218" s="9">
        <f t="shared" si="26"/>
        <v>2.7586206896551722E-3</v>
      </c>
      <c r="K218" s="7">
        <v>203</v>
      </c>
      <c r="L218" s="10">
        <f t="shared" si="27"/>
        <v>0.14000000000000001</v>
      </c>
      <c r="M218" s="8">
        <v>6</v>
      </c>
      <c r="N218" s="9">
        <f t="shared" si="28"/>
        <v>4.1379310344827587E-3</v>
      </c>
      <c r="O218" s="7">
        <v>944</v>
      </c>
      <c r="P218" s="22">
        <f t="shared" si="29"/>
        <v>0.65103448275862064</v>
      </c>
      <c r="Q218" s="8">
        <v>4</v>
      </c>
      <c r="R218" s="9">
        <f t="shared" si="30"/>
        <v>2.7586206896551722E-3</v>
      </c>
      <c r="S218" s="2">
        <v>2400</v>
      </c>
      <c r="T218" s="2">
        <v>1417</v>
      </c>
      <c r="U218" s="1">
        <v>35</v>
      </c>
      <c r="V218" s="2">
        <v>948</v>
      </c>
      <c r="W218" s="1">
        <v>35</v>
      </c>
      <c r="X218" s="2">
        <v>1415</v>
      </c>
      <c r="Y218" s="1">
        <v>13</v>
      </c>
      <c r="Z218" s="2">
        <v>1437</v>
      </c>
      <c r="AA218" s="1">
        <v>52</v>
      </c>
      <c r="AB218" s="2">
        <v>34</v>
      </c>
      <c r="AC218" s="1">
        <v>38</v>
      </c>
      <c r="AD218" s="2">
        <v>18</v>
      </c>
      <c r="AE218" s="1">
        <v>0</v>
      </c>
      <c r="AF218" s="2">
        <v>0</v>
      </c>
      <c r="AG218" s="1">
        <v>0</v>
      </c>
      <c r="AH218" s="2">
        <v>0</v>
      </c>
      <c r="AI218" s="3"/>
      <c r="AJ218" s="3"/>
      <c r="AK218" s="3"/>
      <c r="AL218" s="3"/>
      <c r="AM218" s="3"/>
    </row>
    <row r="219" spans="1:39" x14ac:dyDescent="0.25">
      <c r="A219" s="24" t="s">
        <v>14</v>
      </c>
      <c r="B219" s="20">
        <v>219</v>
      </c>
      <c r="C219" s="7">
        <v>2462</v>
      </c>
      <c r="D219" s="17">
        <f t="shared" si="31"/>
        <v>0.57569558101472995</v>
      </c>
      <c r="E219" s="8">
        <v>183</v>
      </c>
      <c r="F219" s="9">
        <f t="shared" si="24"/>
        <v>0.13006396588486141</v>
      </c>
      <c r="G219" s="7">
        <v>90</v>
      </c>
      <c r="H219" s="10">
        <f t="shared" si="25"/>
        <v>6.3965884861407252E-2</v>
      </c>
      <c r="I219" s="8">
        <v>22</v>
      </c>
      <c r="J219" s="9">
        <f t="shared" si="26"/>
        <v>1.5636105188343994E-2</v>
      </c>
      <c r="K219" s="7">
        <v>175</v>
      </c>
      <c r="L219" s="10">
        <f t="shared" si="27"/>
        <v>0.12437810945273632</v>
      </c>
      <c r="M219" s="8">
        <v>31</v>
      </c>
      <c r="N219" s="9">
        <f t="shared" si="28"/>
        <v>2.2032693674484721E-2</v>
      </c>
      <c r="O219" s="7">
        <v>847</v>
      </c>
      <c r="P219" s="22">
        <f t="shared" si="29"/>
        <v>0.60199004975124382</v>
      </c>
      <c r="Q219" s="8">
        <v>22</v>
      </c>
      <c r="R219" s="9">
        <f t="shared" si="30"/>
        <v>1.5636105188343994E-2</v>
      </c>
      <c r="S219" s="2">
        <v>2400</v>
      </c>
      <c r="T219" s="2">
        <v>1369</v>
      </c>
      <c r="U219" s="1">
        <v>38</v>
      </c>
      <c r="V219" s="2">
        <v>993</v>
      </c>
      <c r="W219" s="1">
        <v>38</v>
      </c>
      <c r="X219" s="2">
        <v>1369</v>
      </c>
      <c r="Y219" s="1">
        <v>37</v>
      </c>
      <c r="Z219" s="2">
        <v>1370</v>
      </c>
      <c r="AA219" s="1">
        <v>52</v>
      </c>
      <c r="AB219" s="2">
        <v>31</v>
      </c>
      <c r="AC219" s="1">
        <v>13</v>
      </c>
      <c r="AD219" s="2">
        <v>21</v>
      </c>
      <c r="AE219" s="1">
        <v>0</v>
      </c>
      <c r="AF219" s="2">
        <v>0</v>
      </c>
      <c r="AG219" s="1">
        <v>0</v>
      </c>
      <c r="AH219" s="2">
        <v>0</v>
      </c>
      <c r="AI219" s="3"/>
      <c r="AJ219" s="3"/>
      <c r="AK219" s="3"/>
      <c r="AL219" s="3"/>
      <c r="AM219" s="3"/>
    </row>
    <row r="220" spans="1:39" x14ac:dyDescent="0.25">
      <c r="A220" s="24" t="s">
        <v>14</v>
      </c>
      <c r="B220" s="20">
        <v>220</v>
      </c>
      <c r="C220" s="7">
        <v>2376</v>
      </c>
      <c r="D220" s="17">
        <f t="shared" si="31"/>
        <v>0.75625264942772363</v>
      </c>
      <c r="E220" s="8">
        <v>236</v>
      </c>
      <c r="F220" s="9">
        <f t="shared" si="24"/>
        <v>0.13228699551569506</v>
      </c>
      <c r="G220" s="7">
        <v>98</v>
      </c>
      <c r="H220" s="10">
        <f t="shared" si="25"/>
        <v>5.4932735426008968E-2</v>
      </c>
      <c r="I220" s="8">
        <v>5</v>
      </c>
      <c r="J220" s="9">
        <f t="shared" si="26"/>
        <v>2.8026905829596411E-3</v>
      </c>
      <c r="K220" s="7">
        <v>344</v>
      </c>
      <c r="L220" s="10">
        <f t="shared" si="27"/>
        <v>0.19282511210762332</v>
      </c>
      <c r="M220" s="8">
        <v>11</v>
      </c>
      <c r="N220" s="9">
        <f t="shared" si="28"/>
        <v>6.1659192825112103E-3</v>
      </c>
      <c r="O220" s="7">
        <v>1081</v>
      </c>
      <c r="P220" s="22">
        <f t="shared" si="29"/>
        <v>0.60594170403587444</v>
      </c>
      <c r="Q220" s="8">
        <v>9</v>
      </c>
      <c r="R220" s="9">
        <f t="shared" si="30"/>
        <v>5.0448430493273541E-3</v>
      </c>
      <c r="S220" s="2">
        <v>2300</v>
      </c>
      <c r="T220" s="2">
        <v>1757</v>
      </c>
      <c r="U220" s="1">
        <v>27</v>
      </c>
      <c r="V220" s="2">
        <v>516</v>
      </c>
      <c r="W220" s="1">
        <v>27</v>
      </c>
      <c r="X220" s="2">
        <v>1757</v>
      </c>
      <c r="Y220" s="1">
        <v>0</v>
      </c>
      <c r="Z220" s="2">
        <v>1784</v>
      </c>
      <c r="AA220" s="1">
        <v>52</v>
      </c>
      <c r="AB220" s="2">
        <v>29</v>
      </c>
      <c r="AC220" s="1">
        <v>12</v>
      </c>
      <c r="AD220" s="2">
        <v>23</v>
      </c>
      <c r="AE220" s="1">
        <v>0</v>
      </c>
      <c r="AF220" s="2">
        <v>0</v>
      </c>
      <c r="AG220" s="1">
        <v>0</v>
      </c>
      <c r="AH220" s="2">
        <v>0</v>
      </c>
      <c r="AI220" s="3"/>
      <c r="AJ220" s="3"/>
      <c r="AK220" s="3"/>
      <c r="AL220" s="3"/>
      <c r="AM220" s="3"/>
    </row>
    <row r="221" spans="1:39" x14ac:dyDescent="0.25">
      <c r="A221" s="24" t="s">
        <v>14</v>
      </c>
      <c r="B221" s="20">
        <v>221</v>
      </c>
      <c r="C221" s="7">
        <v>1729</v>
      </c>
      <c r="D221" s="17">
        <f t="shared" si="31"/>
        <v>0.58459743290548427</v>
      </c>
      <c r="E221" s="8">
        <v>110</v>
      </c>
      <c r="F221" s="9">
        <f t="shared" si="24"/>
        <v>0.10978043912175649</v>
      </c>
      <c r="G221" s="7">
        <v>53</v>
      </c>
      <c r="H221" s="10">
        <f t="shared" si="25"/>
        <v>5.289421157684631E-2</v>
      </c>
      <c r="I221" s="8">
        <v>15</v>
      </c>
      <c r="J221" s="9">
        <f t="shared" si="26"/>
        <v>1.4970059880239521E-2</v>
      </c>
      <c r="K221" s="7">
        <v>178</v>
      </c>
      <c r="L221" s="10">
        <f t="shared" si="27"/>
        <v>0.17764471057884232</v>
      </c>
      <c r="M221" s="8">
        <v>20</v>
      </c>
      <c r="N221" s="9">
        <f t="shared" si="28"/>
        <v>1.9960079840319361E-2</v>
      </c>
      <c r="O221" s="7">
        <v>601</v>
      </c>
      <c r="P221" s="22">
        <f t="shared" si="29"/>
        <v>0.59980039920159678</v>
      </c>
      <c r="Q221" s="8">
        <v>7</v>
      </c>
      <c r="R221" s="9">
        <f t="shared" si="30"/>
        <v>6.9860279441117763E-3</v>
      </c>
      <c r="S221" s="2">
        <v>1600</v>
      </c>
      <c r="T221" s="2">
        <v>979</v>
      </c>
      <c r="U221" s="1">
        <v>23</v>
      </c>
      <c r="V221" s="2">
        <v>598</v>
      </c>
      <c r="W221" s="1">
        <v>23</v>
      </c>
      <c r="X221" s="2">
        <v>979</v>
      </c>
      <c r="Y221" s="1">
        <v>18</v>
      </c>
      <c r="Z221" s="2">
        <v>984</v>
      </c>
      <c r="AA221" s="1">
        <v>52</v>
      </c>
      <c r="AB221" s="2">
        <v>26</v>
      </c>
      <c r="AC221" s="1">
        <v>11</v>
      </c>
      <c r="AD221" s="2">
        <v>26</v>
      </c>
      <c r="AE221" s="1">
        <v>0</v>
      </c>
      <c r="AF221" s="2">
        <v>0</v>
      </c>
      <c r="AG221" s="1">
        <v>0</v>
      </c>
      <c r="AH221" s="2">
        <v>0</v>
      </c>
      <c r="AI221" s="3"/>
      <c r="AJ221" s="3"/>
      <c r="AK221" s="3"/>
      <c r="AL221" s="3"/>
      <c r="AM221" s="3"/>
    </row>
    <row r="222" spans="1:39" x14ac:dyDescent="0.25">
      <c r="A222" s="24" t="s">
        <v>14</v>
      </c>
      <c r="B222" s="20">
        <v>222</v>
      </c>
      <c r="C222" s="7">
        <v>2433</v>
      </c>
      <c r="D222" s="17">
        <f t="shared" si="31"/>
        <v>0.54944145635084818</v>
      </c>
      <c r="E222" s="8">
        <v>102</v>
      </c>
      <c r="F222" s="9">
        <f t="shared" si="24"/>
        <v>7.6807228915662648E-2</v>
      </c>
      <c r="G222" s="7">
        <v>98</v>
      </c>
      <c r="H222" s="10">
        <f t="shared" si="25"/>
        <v>7.3795180722891568E-2</v>
      </c>
      <c r="I222" s="8">
        <v>15</v>
      </c>
      <c r="J222" s="9">
        <f t="shared" si="26"/>
        <v>1.1295180722891566E-2</v>
      </c>
      <c r="K222" s="7">
        <v>201</v>
      </c>
      <c r="L222" s="10">
        <f t="shared" si="27"/>
        <v>0.15135542168674698</v>
      </c>
      <c r="M222" s="8">
        <v>52</v>
      </c>
      <c r="N222" s="9">
        <f t="shared" si="28"/>
        <v>3.9156626506024098E-2</v>
      </c>
      <c r="O222" s="7">
        <v>830</v>
      </c>
      <c r="P222" s="22">
        <f t="shared" si="29"/>
        <v>0.625</v>
      </c>
      <c r="Q222" s="8">
        <v>11</v>
      </c>
      <c r="R222" s="9">
        <f t="shared" si="30"/>
        <v>8.2831325301204826E-3</v>
      </c>
      <c r="S222" s="2">
        <v>2300</v>
      </c>
      <c r="T222" s="2">
        <v>1300</v>
      </c>
      <c r="U222" s="1">
        <v>41</v>
      </c>
      <c r="V222" s="2">
        <v>959</v>
      </c>
      <c r="W222" s="1">
        <v>41</v>
      </c>
      <c r="X222" s="2">
        <v>1287</v>
      </c>
      <c r="Y222" s="1">
        <v>19</v>
      </c>
      <c r="Z222" s="2">
        <v>1309</v>
      </c>
      <c r="AA222" s="1">
        <v>52</v>
      </c>
      <c r="AB222" s="2">
        <v>36</v>
      </c>
      <c r="AC222" s="1">
        <v>20</v>
      </c>
      <c r="AD222" s="2">
        <v>16</v>
      </c>
      <c r="AE222" s="1">
        <v>0</v>
      </c>
      <c r="AF222" s="2">
        <v>0</v>
      </c>
      <c r="AG222" s="1">
        <v>0</v>
      </c>
      <c r="AH222" s="2">
        <v>0</v>
      </c>
      <c r="AI222" s="3"/>
      <c r="AJ222" s="3"/>
      <c r="AK222" s="3"/>
      <c r="AL222" s="3"/>
      <c r="AM222" s="3"/>
    </row>
    <row r="223" spans="1:39" x14ac:dyDescent="0.25">
      <c r="A223" s="24" t="s">
        <v>14</v>
      </c>
      <c r="B223" s="20">
        <v>223</v>
      </c>
      <c r="C223" s="7">
        <v>2709</v>
      </c>
      <c r="D223" s="17">
        <f t="shared" si="31"/>
        <v>0.61449814126394053</v>
      </c>
      <c r="E223" s="8">
        <v>70</v>
      </c>
      <c r="F223" s="9">
        <f t="shared" si="24"/>
        <v>4.2347247428917122E-2</v>
      </c>
      <c r="G223" s="7">
        <v>82</v>
      </c>
      <c r="H223" s="10">
        <f t="shared" si="25"/>
        <v>4.9606775559588624E-2</v>
      </c>
      <c r="I223" s="8">
        <v>1</v>
      </c>
      <c r="J223" s="9">
        <f t="shared" si="26"/>
        <v>6.0496067755595891E-4</v>
      </c>
      <c r="K223" s="7">
        <v>314</v>
      </c>
      <c r="L223" s="10">
        <f t="shared" si="27"/>
        <v>0.18995765275257109</v>
      </c>
      <c r="M223" s="8">
        <v>21</v>
      </c>
      <c r="N223" s="9">
        <f t="shared" si="28"/>
        <v>1.2704174228675136E-2</v>
      </c>
      <c r="O223" s="7">
        <v>1157</v>
      </c>
      <c r="P223" s="22">
        <f t="shared" si="29"/>
        <v>0.69993950393224436</v>
      </c>
      <c r="Q223" s="8">
        <v>4</v>
      </c>
      <c r="R223" s="9">
        <f t="shared" si="30"/>
        <v>2.4198427102238356E-3</v>
      </c>
      <c r="S223" s="2">
        <v>2600</v>
      </c>
      <c r="T223" s="2">
        <v>1634</v>
      </c>
      <c r="U223" s="1">
        <v>19</v>
      </c>
      <c r="V223" s="2">
        <v>947</v>
      </c>
      <c r="W223" s="1">
        <v>19</v>
      </c>
      <c r="X223" s="2">
        <v>1634</v>
      </c>
      <c r="Y223" s="1">
        <v>4</v>
      </c>
      <c r="Z223" s="2">
        <v>1649</v>
      </c>
      <c r="AA223" s="1">
        <v>52</v>
      </c>
      <c r="AB223" s="2">
        <v>40</v>
      </c>
      <c r="AC223" s="1">
        <v>21</v>
      </c>
      <c r="AD223" s="2">
        <v>12</v>
      </c>
      <c r="AE223" s="1">
        <v>1</v>
      </c>
      <c r="AF223" s="2">
        <v>0</v>
      </c>
      <c r="AG223" s="1">
        <v>0</v>
      </c>
      <c r="AH223" s="2">
        <v>0</v>
      </c>
      <c r="AI223" s="3"/>
      <c r="AJ223" s="3"/>
      <c r="AK223" s="3"/>
      <c r="AL223" s="3"/>
      <c r="AM223" s="3"/>
    </row>
    <row r="224" spans="1:39" x14ac:dyDescent="0.25">
      <c r="A224" s="24" t="s">
        <v>14</v>
      </c>
      <c r="B224" s="20">
        <v>224</v>
      </c>
      <c r="C224" s="7">
        <v>2292</v>
      </c>
      <c r="D224" s="17">
        <f t="shared" si="31"/>
        <v>0.52309722833260008</v>
      </c>
      <c r="E224" s="8">
        <v>152</v>
      </c>
      <c r="F224" s="9">
        <f t="shared" si="24"/>
        <v>0.127838519764508</v>
      </c>
      <c r="G224" s="7">
        <v>122</v>
      </c>
      <c r="H224" s="10">
        <f t="shared" si="25"/>
        <v>0.10260723296888141</v>
      </c>
      <c r="I224" s="8">
        <v>14</v>
      </c>
      <c r="J224" s="9">
        <f t="shared" si="26"/>
        <v>1.1774600504625737E-2</v>
      </c>
      <c r="K224" s="7">
        <v>51</v>
      </c>
      <c r="L224" s="10">
        <f t="shared" si="27"/>
        <v>4.289318755256518E-2</v>
      </c>
      <c r="M224" s="8">
        <v>71</v>
      </c>
      <c r="N224" s="9">
        <f t="shared" si="28"/>
        <v>5.9714045416316232E-2</v>
      </c>
      <c r="O224" s="7">
        <v>730</v>
      </c>
      <c r="P224" s="22">
        <f t="shared" si="29"/>
        <v>0.6139613120269134</v>
      </c>
      <c r="Q224" s="8">
        <v>17</v>
      </c>
      <c r="R224" s="9">
        <f t="shared" si="30"/>
        <v>1.4297729184188394E-2</v>
      </c>
      <c r="S224" s="2">
        <v>2200</v>
      </c>
      <c r="T224" s="2">
        <v>1161</v>
      </c>
      <c r="U224" s="1">
        <v>28</v>
      </c>
      <c r="V224" s="2">
        <v>1011</v>
      </c>
      <c r="W224" s="1">
        <v>28</v>
      </c>
      <c r="X224" s="2">
        <v>1161</v>
      </c>
      <c r="Y224" s="1">
        <v>32</v>
      </c>
      <c r="Z224" s="2">
        <v>1157</v>
      </c>
      <c r="AA224" s="1">
        <v>52</v>
      </c>
      <c r="AB224" s="2">
        <v>30</v>
      </c>
      <c r="AC224" s="1">
        <v>11</v>
      </c>
      <c r="AD224" s="2">
        <v>22</v>
      </c>
      <c r="AE224" s="1">
        <v>0</v>
      </c>
      <c r="AF224" s="2">
        <v>0</v>
      </c>
      <c r="AG224" s="1">
        <v>0</v>
      </c>
      <c r="AH224" s="2">
        <v>0</v>
      </c>
      <c r="AI224" s="3"/>
      <c r="AJ224" s="3"/>
      <c r="AK224" s="3"/>
      <c r="AL224" s="3"/>
      <c r="AM224" s="3"/>
    </row>
    <row r="225" spans="1:39" x14ac:dyDescent="0.25">
      <c r="A225" s="24" t="s">
        <v>14</v>
      </c>
      <c r="B225" s="20">
        <v>225</v>
      </c>
      <c r="C225" s="7">
        <v>2328</v>
      </c>
      <c r="D225" s="17">
        <f t="shared" si="31"/>
        <v>0.54506065857885611</v>
      </c>
      <c r="E225" s="8">
        <v>39</v>
      </c>
      <c r="F225" s="9">
        <f t="shared" si="24"/>
        <v>3.1001589825119236E-2</v>
      </c>
      <c r="G225" s="7">
        <v>54</v>
      </c>
      <c r="H225" s="10">
        <f t="shared" si="25"/>
        <v>4.2925278219395867E-2</v>
      </c>
      <c r="I225" s="8">
        <v>9</v>
      </c>
      <c r="J225" s="9">
        <f t="shared" si="26"/>
        <v>7.1542130365659781E-3</v>
      </c>
      <c r="K225" s="7">
        <v>224</v>
      </c>
      <c r="L225" s="10">
        <f t="shared" si="27"/>
        <v>0.17806041335453099</v>
      </c>
      <c r="M225" s="8">
        <v>7</v>
      </c>
      <c r="N225" s="9">
        <f t="shared" si="28"/>
        <v>5.5643879173290934E-3</v>
      </c>
      <c r="O225" s="7">
        <v>908</v>
      </c>
      <c r="P225" s="22">
        <f t="shared" si="29"/>
        <v>0.72178060413354528</v>
      </c>
      <c r="Q225" s="8">
        <v>6</v>
      </c>
      <c r="R225" s="9">
        <f t="shared" si="30"/>
        <v>4.7694753577106515E-3</v>
      </c>
      <c r="S225" s="2">
        <v>2200</v>
      </c>
      <c r="T225" s="2">
        <v>1219</v>
      </c>
      <c r="U225" s="1">
        <v>39</v>
      </c>
      <c r="V225" s="2">
        <v>942</v>
      </c>
      <c r="W225" s="1">
        <v>39</v>
      </c>
      <c r="X225" s="2">
        <v>1219</v>
      </c>
      <c r="Y225" s="1">
        <v>11</v>
      </c>
      <c r="Z225" s="2">
        <v>1247</v>
      </c>
      <c r="AA225" s="1">
        <v>52</v>
      </c>
      <c r="AB225" s="2">
        <v>45</v>
      </c>
      <c r="AC225" s="1">
        <v>25</v>
      </c>
      <c r="AD225" s="2">
        <v>7</v>
      </c>
      <c r="AE225" s="1">
        <v>0</v>
      </c>
      <c r="AF225" s="2">
        <v>0</v>
      </c>
      <c r="AG225" s="1">
        <v>0</v>
      </c>
      <c r="AH225" s="2">
        <v>0</v>
      </c>
      <c r="AI225" s="3"/>
      <c r="AJ225" s="3"/>
      <c r="AK225" s="3"/>
      <c r="AL225" s="3"/>
      <c r="AM225" s="3"/>
    </row>
    <row r="226" spans="1:39" x14ac:dyDescent="0.25">
      <c r="A226" s="24" t="s">
        <v>14</v>
      </c>
      <c r="B226" s="20">
        <v>226</v>
      </c>
      <c r="C226" s="7">
        <v>2507</v>
      </c>
      <c r="D226" s="17">
        <f t="shared" si="31"/>
        <v>0.56711003627569534</v>
      </c>
      <c r="E226" s="8">
        <v>247</v>
      </c>
      <c r="F226" s="9">
        <f t="shared" si="24"/>
        <v>0.17555081734186212</v>
      </c>
      <c r="G226" s="7">
        <v>159</v>
      </c>
      <c r="H226" s="10">
        <f t="shared" si="25"/>
        <v>0.11300639658848614</v>
      </c>
      <c r="I226" s="8">
        <v>15</v>
      </c>
      <c r="J226" s="9">
        <f t="shared" si="26"/>
        <v>1.0660980810234541E-2</v>
      </c>
      <c r="K226" s="7">
        <v>286</v>
      </c>
      <c r="L226" s="10">
        <f t="shared" si="27"/>
        <v>0.20326936744847193</v>
      </c>
      <c r="M226" s="8">
        <v>71</v>
      </c>
      <c r="N226" s="9">
        <f t="shared" si="28"/>
        <v>5.0461975835110161E-2</v>
      </c>
      <c r="O226" s="7">
        <v>580</v>
      </c>
      <c r="P226" s="22">
        <f t="shared" si="29"/>
        <v>0.41222459132906897</v>
      </c>
      <c r="Q226" s="8">
        <v>23</v>
      </c>
      <c r="R226" s="9">
        <f t="shared" si="30"/>
        <v>1.6346837242359632E-2</v>
      </c>
      <c r="S226" s="2">
        <v>2400</v>
      </c>
      <c r="T226" s="2">
        <v>1385</v>
      </c>
      <c r="U226" s="1">
        <v>24</v>
      </c>
      <c r="V226" s="2">
        <v>991</v>
      </c>
      <c r="W226" s="1">
        <v>24</v>
      </c>
      <c r="X226" s="2">
        <v>1383</v>
      </c>
      <c r="Y226" s="1">
        <v>26</v>
      </c>
      <c r="Z226" s="2">
        <v>1381</v>
      </c>
      <c r="AA226" s="1">
        <v>52</v>
      </c>
      <c r="AB226" s="2">
        <v>45</v>
      </c>
      <c r="AC226" s="1">
        <v>19</v>
      </c>
      <c r="AD226" s="2">
        <v>7</v>
      </c>
      <c r="AE226" s="1">
        <v>0</v>
      </c>
      <c r="AF226" s="2">
        <v>0</v>
      </c>
      <c r="AG226" s="1">
        <v>0</v>
      </c>
      <c r="AH226" s="2">
        <v>0</v>
      </c>
      <c r="AI226" s="3"/>
      <c r="AJ226" s="3"/>
      <c r="AK226" s="3"/>
      <c r="AL226" s="3"/>
      <c r="AM226" s="3"/>
    </row>
    <row r="227" spans="1:39" x14ac:dyDescent="0.25">
      <c r="A227" s="24" t="s">
        <v>14</v>
      </c>
      <c r="B227" s="20">
        <v>227</v>
      </c>
      <c r="C227" s="7">
        <v>2272</v>
      </c>
      <c r="D227" s="17">
        <f t="shared" si="31"/>
        <v>0.58207630878438332</v>
      </c>
      <c r="E227" s="8">
        <v>62</v>
      </c>
      <c r="F227" s="9">
        <f t="shared" si="24"/>
        <v>4.725609756097561E-2</v>
      </c>
      <c r="G227" s="7">
        <v>103</v>
      </c>
      <c r="H227" s="10">
        <f t="shared" si="25"/>
        <v>7.850609756097561E-2</v>
      </c>
      <c r="I227" s="8">
        <v>17</v>
      </c>
      <c r="J227" s="9">
        <f t="shared" si="26"/>
        <v>1.2957317073170731E-2</v>
      </c>
      <c r="K227" s="7">
        <v>246</v>
      </c>
      <c r="L227" s="10">
        <f t="shared" si="27"/>
        <v>0.1875</v>
      </c>
      <c r="M227" s="8">
        <v>18</v>
      </c>
      <c r="N227" s="9">
        <f t="shared" si="28"/>
        <v>1.3719512195121951E-2</v>
      </c>
      <c r="O227" s="7">
        <v>849</v>
      </c>
      <c r="P227" s="22">
        <f t="shared" si="29"/>
        <v>0.64710365853658536</v>
      </c>
      <c r="Q227" s="8">
        <v>12</v>
      </c>
      <c r="R227" s="9">
        <f t="shared" si="30"/>
        <v>9.1463414634146336E-3</v>
      </c>
      <c r="S227" s="2">
        <v>2200</v>
      </c>
      <c r="T227" s="2">
        <v>1292</v>
      </c>
      <c r="U227" s="1">
        <v>20</v>
      </c>
      <c r="V227" s="2">
        <v>888</v>
      </c>
      <c r="W227" s="1">
        <v>20</v>
      </c>
      <c r="X227" s="2">
        <v>1292</v>
      </c>
      <c r="Y227" s="1">
        <v>5</v>
      </c>
      <c r="Z227" s="2">
        <v>1307</v>
      </c>
      <c r="AA227" s="1">
        <v>52</v>
      </c>
      <c r="AB227" s="2">
        <v>40</v>
      </c>
      <c r="AC227" s="1">
        <v>22</v>
      </c>
      <c r="AD227" s="2">
        <v>12</v>
      </c>
      <c r="AE227" s="1">
        <v>0</v>
      </c>
      <c r="AF227" s="2">
        <v>0</v>
      </c>
      <c r="AG227" s="1">
        <v>0</v>
      </c>
      <c r="AH227" s="2">
        <v>0</v>
      </c>
      <c r="AI227" s="3"/>
      <c r="AJ227" s="3"/>
      <c r="AK227" s="3"/>
      <c r="AL227" s="3"/>
      <c r="AM227" s="3"/>
    </row>
    <row r="228" spans="1:39" x14ac:dyDescent="0.25">
      <c r="A228" s="24" t="s">
        <v>14</v>
      </c>
      <c r="B228" s="20">
        <v>228</v>
      </c>
      <c r="C228" s="7">
        <v>2521</v>
      </c>
      <c r="D228" s="17">
        <f t="shared" si="31"/>
        <v>0.64274193548387093</v>
      </c>
      <c r="E228" s="8">
        <v>111</v>
      </c>
      <c r="F228" s="9">
        <f t="shared" si="24"/>
        <v>6.9636135508155589E-2</v>
      </c>
      <c r="G228" s="7">
        <v>52</v>
      </c>
      <c r="H228" s="10">
        <f t="shared" si="25"/>
        <v>3.262233375156838E-2</v>
      </c>
      <c r="I228" s="8">
        <v>20</v>
      </c>
      <c r="J228" s="9">
        <f t="shared" si="26"/>
        <v>1.2547051442910916E-2</v>
      </c>
      <c r="K228" s="7">
        <v>179</v>
      </c>
      <c r="L228" s="10">
        <f t="shared" si="27"/>
        <v>0.1122961104140527</v>
      </c>
      <c r="M228" s="8">
        <v>48</v>
      </c>
      <c r="N228" s="9">
        <f t="shared" si="28"/>
        <v>3.0112923462986198E-2</v>
      </c>
      <c r="O228" s="7">
        <v>1123</v>
      </c>
      <c r="P228" s="22">
        <f t="shared" si="29"/>
        <v>0.70451693851944797</v>
      </c>
      <c r="Q228" s="8">
        <v>18</v>
      </c>
      <c r="R228" s="9">
        <f t="shared" si="30"/>
        <v>1.1292346298619825E-2</v>
      </c>
      <c r="S228" s="2">
        <v>2400</v>
      </c>
      <c r="T228" s="2">
        <v>1586</v>
      </c>
      <c r="U228" s="1">
        <v>8</v>
      </c>
      <c r="V228" s="2">
        <v>806</v>
      </c>
      <c r="W228" s="1">
        <v>8</v>
      </c>
      <c r="X228" s="2">
        <v>1586</v>
      </c>
      <c r="Y228" s="1">
        <v>43</v>
      </c>
      <c r="Z228" s="2">
        <v>1551</v>
      </c>
      <c r="AA228" s="1">
        <v>62</v>
      </c>
      <c r="AB228" s="2">
        <v>50</v>
      </c>
      <c r="AC228" s="1">
        <v>9</v>
      </c>
      <c r="AD228" s="2">
        <v>12</v>
      </c>
      <c r="AE228" s="1">
        <v>1</v>
      </c>
      <c r="AF228" s="2">
        <v>0</v>
      </c>
      <c r="AG228" s="1">
        <v>0</v>
      </c>
      <c r="AH228" s="2">
        <v>0</v>
      </c>
      <c r="AI228" s="3"/>
      <c r="AJ228" s="3"/>
      <c r="AK228" s="3"/>
      <c r="AL228" s="3"/>
      <c r="AM228" s="3"/>
    </row>
    <row r="229" spans="1:39" x14ac:dyDescent="0.25">
      <c r="A229" s="24" t="s">
        <v>14</v>
      </c>
      <c r="B229" s="20">
        <v>229</v>
      </c>
      <c r="C229" s="7">
        <v>2244</v>
      </c>
      <c r="D229" s="17">
        <f t="shared" si="31"/>
        <v>0.67749210645015789</v>
      </c>
      <c r="E229" s="8">
        <v>163</v>
      </c>
      <c r="F229" s="9">
        <f t="shared" si="24"/>
        <v>0.1085219707057257</v>
      </c>
      <c r="G229" s="7">
        <v>77</v>
      </c>
      <c r="H229" s="10">
        <f t="shared" si="25"/>
        <v>5.1264980026631157E-2</v>
      </c>
      <c r="I229" s="8">
        <v>9</v>
      </c>
      <c r="J229" s="9">
        <f t="shared" si="26"/>
        <v>5.9920106524633818E-3</v>
      </c>
      <c r="K229" s="7">
        <v>284</v>
      </c>
      <c r="L229" s="10">
        <f t="shared" si="27"/>
        <v>0.18908122503328895</v>
      </c>
      <c r="M229" s="8">
        <v>28</v>
      </c>
      <c r="N229" s="9">
        <f t="shared" si="28"/>
        <v>1.8641810918774968E-2</v>
      </c>
      <c r="O229" s="7">
        <v>905</v>
      </c>
      <c r="P229" s="22">
        <f t="shared" si="29"/>
        <v>0.60252996005326231</v>
      </c>
      <c r="Q229" s="8">
        <v>8</v>
      </c>
      <c r="R229" s="9">
        <f t="shared" si="30"/>
        <v>5.3262316910785623E-3</v>
      </c>
      <c r="S229" s="2">
        <v>2200</v>
      </c>
      <c r="T229" s="2">
        <v>1475</v>
      </c>
      <c r="U229" s="1">
        <v>31</v>
      </c>
      <c r="V229" s="2">
        <v>694</v>
      </c>
      <c r="W229" s="1">
        <v>31</v>
      </c>
      <c r="X229" s="2">
        <v>1471</v>
      </c>
      <c r="Y229" s="1">
        <v>28</v>
      </c>
      <c r="Z229" s="2">
        <v>1474</v>
      </c>
      <c r="AA229" s="1">
        <v>52</v>
      </c>
      <c r="AB229" s="2">
        <v>42</v>
      </c>
      <c r="AC229" s="1">
        <v>15</v>
      </c>
      <c r="AD229" s="2">
        <v>10</v>
      </c>
      <c r="AE229" s="1">
        <v>0</v>
      </c>
      <c r="AF229" s="2">
        <v>0</v>
      </c>
      <c r="AG229" s="1">
        <v>0</v>
      </c>
      <c r="AH229" s="2">
        <v>0</v>
      </c>
      <c r="AI229" s="3"/>
      <c r="AJ229" s="3"/>
      <c r="AK229" s="3"/>
      <c r="AL229" s="3"/>
      <c r="AM229" s="3"/>
    </row>
    <row r="230" spans="1:39" x14ac:dyDescent="0.25">
      <c r="A230" s="24" t="s">
        <v>14</v>
      </c>
      <c r="B230" s="20">
        <v>230</v>
      </c>
      <c r="C230" s="7">
        <v>2673</v>
      </c>
      <c r="D230" s="17">
        <f t="shared" si="31"/>
        <v>0.56567557395558898</v>
      </c>
      <c r="E230" s="8">
        <v>114</v>
      </c>
      <c r="F230" s="9">
        <f t="shared" si="24"/>
        <v>7.5848303393213579E-2</v>
      </c>
      <c r="G230" s="7">
        <v>47</v>
      </c>
      <c r="H230" s="10">
        <f t="shared" si="25"/>
        <v>3.1270791749833667E-2</v>
      </c>
      <c r="I230" s="8">
        <v>3</v>
      </c>
      <c r="J230" s="9">
        <f t="shared" si="26"/>
        <v>1.996007984031936E-3</v>
      </c>
      <c r="K230" s="7">
        <v>230</v>
      </c>
      <c r="L230" s="10">
        <f t="shared" si="27"/>
        <v>0.15302727877578176</v>
      </c>
      <c r="M230" s="8">
        <v>18</v>
      </c>
      <c r="N230" s="9">
        <f t="shared" si="28"/>
        <v>1.1976047904191617E-2</v>
      </c>
      <c r="O230" s="7">
        <v>1079</v>
      </c>
      <c r="P230" s="22">
        <f t="shared" si="29"/>
        <v>0.71789753825681968</v>
      </c>
      <c r="Q230" s="8">
        <v>2</v>
      </c>
      <c r="R230" s="9">
        <f t="shared" si="30"/>
        <v>1.3306719893546241E-3</v>
      </c>
      <c r="S230" s="2">
        <v>2500</v>
      </c>
      <c r="T230" s="2">
        <v>1474</v>
      </c>
      <c r="U230" s="1">
        <v>29</v>
      </c>
      <c r="V230" s="2">
        <v>997</v>
      </c>
      <c r="W230" s="1">
        <v>29</v>
      </c>
      <c r="X230" s="2">
        <v>1474</v>
      </c>
      <c r="Y230" s="1">
        <v>10</v>
      </c>
      <c r="Z230" s="2">
        <v>1493</v>
      </c>
      <c r="AA230" s="1">
        <v>52</v>
      </c>
      <c r="AB230" s="2">
        <v>47</v>
      </c>
      <c r="AC230" s="1">
        <v>31</v>
      </c>
      <c r="AD230" s="2">
        <v>5</v>
      </c>
      <c r="AE230" s="1">
        <v>0</v>
      </c>
      <c r="AF230" s="2">
        <v>0</v>
      </c>
      <c r="AG230" s="1">
        <v>0</v>
      </c>
      <c r="AH230" s="2">
        <v>0</v>
      </c>
      <c r="AI230" s="3"/>
      <c r="AJ230" s="3"/>
      <c r="AK230" s="3"/>
      <c r="AL230" s="3"/>
      <c r="AM230" s="3"/>
    </row>
    <row r="231" spans="1:39" x14ac:dyDescent="0.25">
      <c r="A231" s="24" t="s">
        <v>14</v>
      </c>
      <c r="B231" s="20">
        <v>231</v>
      </c>
      <c r="C231" s="7">
        <v>2191</v>
      </c>
      <c r="D231" s="17">
        <f t="shared" si="31"/>
        <v>0.54241173773498397</v>
      </c>
      <c r="E231" s="8">
        <v>169</v>
      </c>
      <c r="F231" s="9">
        <f t="shared" si="24"/>
        <v>0.14285714285714285</v>
      </c>
      <c r="G231" s="7">
        <v>117</v>
      </c>
      <c r="H231" s="10">
        <f t="shared" si="25"/>
        <v>9.8901098901098897E-2</v>
      </c>
      <c r="I231" s="8">
        <v>10</v>
      </c>
      <c r="J231" s="9">
        <f t="shared" si="26"/>
        <v>8.4530853761623E-3</v>
      </c>
      <c r="K231" s="7">
        <v>252</v>
      </c>
      <c r="L231" s="10">
        <f t="shared" si="27"/>
        <v>0.21301775147928995</v>
      </c>
      <c r="M231" s="8">
        <v>57</v>
      </c>
      <c r="N231" s="9">
        <f t="shared" si="28"/>
        <v>4.8182586644125107E-2</v>
      </c>
      <c r="O231" s="7">
        <v>543</v>
      </c>
      <c r="P231" s="22">
        <f t="shared" si="29"/>
        <v>0.45900253592561285</v>
      </c>
      <c r="Q231" s="8">
        <v>15</v>
      </c>
      <c r="R231" s="9">
        <f t="shared" si="30"/>
        <v>1.2679628064243449E-2</v>
      </c>
      <c r="S231" s="2">
        <v>2100</v>
      </c>
      <c r="T231" s="2">
        <v>1140</v>
      </c>
      <c r="U231" s="1">
        <v>45</v>
      </c>
      <c r="V231" s="2">
        <v>915</v>
      </c>
      <c r="W231" s="1">
        <v>45</v>
      </c>
      <c r="X231" s="2">
        <v>1138</v>
      </c>
      <c r="Y231" s="1">
        <v>20</v>
      </c>
      <c r="Z231" s="2">
        <v>1163</v>
      </c>
      <c r="AA231" s="1">
        <v>52</v>
      </c>
      <c r="AB231" s="2">
        <v>26</v>
      </c>
      <c r="AC231" s="1">
        <v>16</v>
      </c>
      <c r="AD231" s="2">
        <v>26</v>
      </c>
      <c r="AE231" s="1">
        <v>0</v>
      </c>
      <c r="AF231" s="2">
        <v>0</v>
      </c>
      <c r="AG231" s="1">
        <v>0</v>
      </c>
      <c r="AH231" s="2">
        <v>0</v>
      </c>
      <c r="AI231" s="3"/>
      <c r="AJ231" s="3"/>
      <c r="AK231" s="3"/>
      <c r="AL231" s="3"/>
      <c r="AM231" s="3"/>
    </row>
    <row r="232" spans="1:39" x14ac:dyDescent="0.25">
      <c r="A232" s="24" t="s">
        <v>14</v>
      </c>
      <c r="B232" s="20">
        <v>232</v>
      </c>
      <c r="C232" s="7">
        <v>2416</v>
      </c>
      <c r="D232" s="17">
        <f t="shared" si="31"/>
        <v>0.60912863070539414</v>
      </c>
      <c r="E232" s="8">
        <v>212</v>
      </c>
      <c r="F232" s="9">
        <f t="shared" si="24"/>
        <v>0.1444141689373297</v>
      </c>
      <c r="G232" s="7">
        <v>56</v>
      </c>
      <c r="H232" s="10">
        <f t="shared" si="25"/>
        <v>3.8147138964577658E-2</v>
      </c>
      <c r="I232" s="8">
        <v>18</v>
      </c>
      <c r="J232" s="9">
        <f t="shared" si="26"/>
        <v>1.226158038147139E-2</v>
      </c>
      <c r="K232" s="7">
        <v>291</v>
      </c>
      <c r="L232" s="10">
        <f t="shared" si="27"/>
        <v>0.19822888283378748</v>
      </c>
      <c r="M232" s="8">
        <v>26</v>
      </c>
      <c r="N232" s="9">
        <f t="shared" si="28"/>
        <v>1.7711171662125342E-2</v>
      </c>
      <c r="O232" s="7">
        <v>809</v>
      </c>
      <c r="P232" s="22">
        <f t="shared" si="29"/>
        <v>0.55108991825613074</v>
      </c>
      <c r="Q232" s="8">
        <v>12</v>
      </c>
      <c r="R232" s="9">
        <f t="shared" si="30"/>
        <v>8.1743869209809257E-3</v>
      </c>
      <c r="S232" s="2">
        <v>2300</v>
      </c>
      <c r="T232" s="2">
        <v>1442</v>
      </c>
      <c r="U232" s="1">
        <v>30</v>
      </c>
      <c r="V232" s="2">
        <v>828</v>
      </c>
      <c r="W232" s="1">
        <v>30</v>
      </c>
      <c r="X232" s="2">
        <v>1438</v>
      </c>
      <c r="Y232" s="1">
        <v>44</v>
      </c>
      <c r="Z232" s="2">
        <v>1424</v>
      </c>
      <c r="AA232" s="1">
        <v>52</v>
      </c>
      <c r="AB232" s="2">
        <v>33</v>
      </c>
      <c r="AC232" s="1">
        <v>27</v>
      </c>
      <c r="AD232" s="2">
        <v>19</v>
      </c>
      <c r="AE232" s="1">
        <v>0</v>
      </c>
      <c r="AF232" s="2">
        <v>0</v>
      </c>
      <c r="AG232" s="1">
        <v>0</v>
      </c>
      <c r="AH232" s="2">
        <v>0</v>
      </c>
      <c r="AI232" s="3"/>
      <c r="AJ232" s="3"/>
      <c r="AK232" s="3"/>
      <c r="AL232" s="3"/>
      <c r="AM232" s="3"/>
    </row>
    <row r="233" spans="1:39" x14ac:dyDescent="0.25">
      <c r="A233" s="24" t="s">
        <v>14</v>
      </c>
      <c r="B233" s="20">
        <v>233</v>
      </c>
      <c r="C233" s="7">
        <v>1928</v>
      </c>
      <c r="D233" s="17">
        <f t="shared" si="31"/>
        <v>0.59126775381378227</v>
      </c>
      <c r="E233" s="8">
        <v>59</v>
      </c>
      <c r="F233" s="9">
        <f t="shared" si="24"/>
        <v>5.2491103202846973E-2</v>
      </c>
      <c r="G233" s="7">
        <v>92</v>
      </c>
      <c r="H233" s="10">
        <f t="shared" si="25"/>
        <v>8.1850533807829182E-2</v>
      </c>
      <c r="I233" s="8">
        <v>32</v>
      </c>
      <c r="J233" s="9">
        <f t="shared" si="26"/>
        <v>2.8469750889679714E-2</v>
      </c>
      <c r="K233" s="7">
        <v>158</v>
      </c>
      <c r="L233" s="10">
        <f t="shared" si="27"/>
        <v>0.14056939501779359</v>
      </c>
      <c r="M233" s="8">
        <v>21</v>
      </c>
      <c r="N233" s="9">
        <f t="shared" si="28"/>
        <v>1.8683274021352312E-2</v>
      </c>
      <c r="O233" s="7">
        <v>729</v>
      </c>
      <c r="P233" s="22">
        <f t="shared" si="29"/>
        <v>0.64857651245551606</v>
      </c>
      <c r="Q233" s="8">
        <v>31</v>
      </c>
      <c r="R233" s="9">
        <f t="shared" si="30"/>
        <v>2.7580071174377226E-2</v>
      </c>
      <c r="S233" s="2">
        <v>1800</v>
      </c>
      <c r="T233" s="2">
        <v>1110</v>
      </c>
      <c r="U233" s="1">
        <v>14</v>
      </c>
      <c r="V233" s="2">
        <v>676</v>
      </c>
      <c r="W233" s="1">
        <v>14</v>
      </c>
      <c r="X233" s="2">
        <v>1110</v>
      </c>
      <c r="Y233" s="1">
        <v>2</v>
      </c>
      <c r="Z233" s="2">
        <v>1122</v>
      </c>
      <c r="AA233" s="1">
        <v>52</v>
      </c>
      <c r="AB233" s="2">
        <v>40</v>
      </c>
      <c r="AC233" s="1">
        <v>13</v>
      </c>
      <c r="AD233" s="2">
        <v>12</v>
      </c>
      <c r="AE233" s="1">
        <v>0</v>
      </c>
      <c r="AF233" s="2">
        <v>0</v>
      </c>
      <c r="AG233" s="1">
        <v>0</v>
      </c>
      <c r="AH233" s="2">
        <v>0</v>
      </c>
      <c r="AI233" s="3"/>
      <c r="AJ233" s="3"/>
      <c r="AK233" s="3"/>
      <c r="AL233" s="3"/>
      <c r="AM233" s="3"/>
    </row>
    <row r="234" spans="1:39" x14ac:dyDescent="0.25">
      <c r="A234" s="24" t="s">
        <v>14</v>
      </c>
      <c r="B234" s="20">
        <v>234</v>
      </c>
      <c r="C234" s="7">
        <v>2367</v>
      </c>
      <c r="D234" s="17">
        <f t="shared" si="31"/>
        <v>0.60449342941924544</v>
      </c>
      <c r="E234" s="8">
        <v>228</v>
      </c>
      <c r="F234" s="9">
        <f t="shared" si="24"/>
        <v>0.15988779803646563</v>
      </c>
      <c r="G234" s="7">
        <v>33</v>
      </c>
      <c r="H234" s="10">
        <f t="shared" si="25"/>
        <v>2.3141654978962131E-2</v>
      </c>
      <c r="I234" s="8">
        <v>4</v>
      </c>
      <c r="J234" s="9">
        <f t="shared" si="26"/>
        <v>2.8050490883590462E-3</v>
      </c>
      <c r="K234" s="7">
        <v>331</v>
      </c>
      <c r="L234" s="10">
        <f t="shared" si="27"/>
        <v>0.23211781206171109</v>
      </c>
      <c r="M234" s="8">
        <v>6</v>
      </c>
      <c r="N234" s="9">
        <f t="shared" si="28"/>
        <v>4.2075736325385693E-3</v>
      </c>
      <c r="O234" s="7">
        <v>802</v>
      </c>
      <c r="P234" s="22">
        <f t="shared" si="29"/>
        <v>0.56241234221598879</v>
      </c>
      <c r="Q234" s="8">
        <v>1</v>
      </c>
      <c r="R234" s="9">
        <f t="shared" si="30"/>
        <v>7.0126227208976155E-4</v>
      </c>
      <c r="S234" s="2">
        <v>2300</v>
      </c>
      <c r="T234" s="2">
        <v>1383</v>
      </c>
      <c r="U234" s="1">
        <v>44</v>
      </c>
      <c r="V234" s="2">
        <v>873</v>
      </c>
      <c r="W234" s="1">
        <v>44</v>
      </c>
      <c r="X234" s="2">
        <v>1382</v>
      </c>
      <c r="Y234" s="1">
        <v>21</v>
      </c>
      <c r="Z234" s="2">
        <v>1405</v>
      </c>
      <c r="AA234" s="1">
        <v>52</v>
      </c>
      <c r="AB234" s="2">
        <v>34</v>
      </c>
      <c r="AC234" s="1">
        <v>26</v>
      </c>
      <c r="AD234" s="2">
        <v>18</v>
      </c>
      <c r="AE234" s="1">
        <v>0</v>
      </c>
      <c r="AF234" s="2">
        <v>0</v>
      </c>
      <c r="AG234" s="1">
        <v>0</v>
      </c>
      <c r="AH234" s="2">
        <v>0</v>
      </c>
      <c r="AI234" s="3"/>
      <c r="AJ234" s="3"/>
      <c r="AK234" s="3"/>
      <c r="AL234" s="3"/>
      <c r="AM234" s="3"/>
    </row>
    <row r="235" spans="1:39" x14ac:dyDescent="0.25">
      <c r="A235" s="24" t="s">
        <v>14</v>
      </c>
      <c r="B235" s="20">
        <v>235</v>
      </c>
      <c r="C235" s="7">
        <v>2299</v>
      </c>
      <c r="D235" s="17">
        <f t="shared" si="31"/>
        <v>0.56601307189542482</v>
      </c>
      <c r="E235" s="8">
        <v>181</v>
      </c>
      <c r="F235" s="9">
        <f t="shared" si="24"/>
        <v>0.13933795227097767</v>
      </c>
      <c r="G235" s="7">
        <v>81</v>
      </c>
      <c r="H235" s="10">
        <f t="shared" si="25"/>
        <v>6.2355658198614321E-2</v>
      </c>
      <c r="I235" s="8">
        <v>8</v>
      </c>
      <c r="J235" s="9">
        <f t="shared" si="26"/>
        <v>6.1585835257890681E-3</v>
      </c>
      <c r="K235" s="7">
        <v>246</v>
      </c>
      <c r="L235" s="10">
        <f t="shared" si="27"/>
        <v>0.18937644341801385</v>
      </c>
      <c r="M235" s="8">
        <v>64</v>
      </c>
      <c r="N235" s="9">
        <f t="shared" si="28"/>
        <v>4.9268668206312545E-2</v>
      </c>
      <c r="O235" s="7">
        <v>683</v>
      </c>
      <c r="P235" s="22">
        <f t="shared" si="29"/>
        <v>0.52578906851424168</v>
      </c>
      <c r="Q235" s="8">
        <v>11</v>
      </c>
      <c r="R235" s="9">
        <f t="shared" si="30"/>
        <v>8.4680523479599683E-3</v>
      </c>
      <c r="S235" s="2">
        <v>2200</v>
      </c>
      <c r="T235" s="2">
        <v>1292</v>
      </c>
      <c r="U235" s="1">
        <v>7</v>
      </c>
      <c r="V235" s="2">
        <v>901</v>
      </c>
      <c r="W235" s="1">
        <v>7</v>
      </c>
      <c r="X235" s="2">
        <v>1292</v>
      </c>
      <c r="Y235" s="1">
        <v>25</v>
      </c>
      <c r="Z235" s="2">
        <v>1274</v>
      </c>
      <c r="AA235" s="1">
        <v>52</v>
      </c>
      <c r="AB235" s="2">
        <v>29</v>
      </c>
      <c r="AC235" s="1">
        <v>25</v>
      </c>
      <c r="AD235" s="2">
        <v>23</v>
      </c>
      <c r="AE235" s="1">
        <v>0</v>
      </c>
      <c r="AF235" s="2">
        <v>0</v>
      </c>
      <c r="AG235" s="1">
        <v>0</v>
      </c>
      <c r="AH235" s="2">
        <v>0</v>
      </c>
      <c r="AI235" s="3"/>
      <c r="AJ235" s="3"/>
      <c r="AK235" s="3"/>
      <c r="AL235" s="3"/>
      <c r="AM235" s="3"/>
    </row>
    <row r="236" spans="1:39" x14ac:dyDescent="0.25">
      <c r="A236" s="24" t="s">
        <v>14</v>
      </c>
      <c r="B236" s="20">
        <v>236</v>
      </c>
      <c r="C236" s="7">
        <v>2227</v>
      </c>
      <c r="D236" s="17">
        <f t="shared" si="31"/>
        <v>0.51059135039717563</v>
      </c>
      <c r="E236" s="8">
        <v>181</v>
      </c>
      <c r="F236" s="9">
        <f t="shared" si="24"/>
        <v>0.15643906655142611</v>
      </c>
      <c r="G236" s="7">
        <v>12</v>
      </c>
      <c r="H236" s="10">
        <f t="shared" si="25"/>
        <v>1.0371650821089023E-2</v>
      </c>
      <c r="I236" s="8">
        <v>2</v>
      </c>
      <c r="J236" s="9">
        <f t="shared" si="26"/>
        <v>1.7286084701815039E-3</v>
      </c>
      <c r="K236" s="7">
        <v>230</v>
      </c>
      <c r="L236" s="10">
        <f t="shared" si="27"/>
        <v>0.19878997407087295</v>
      </c>
      <c r="M236" s="8">
        <v>10</v>
      </c>
      <c r="N236" s="9">
        <f t="shared" si="28"/>
        <v>8.6430423509075201E-3</v>
      </c>
      <c r="O236" s="7">
        <v>711</v>
      </c>
      <c r="P236" s="22">
        <f t="shared" si="29"/>
        <v>0.61452031114952466</v>
      </c>
      <c r="Q236" s="8">
        <v>2</v>
      </c>
      <c r="R236" s="9">
        <f t="shared" si="30"/>
        <v>1.7286084701815039E-3</v>
      </c>
      <c r="S236" s="2">
        <v>2100</v>
      </c>
      <c r="T236" s="2">
        <v>1143</v>
      </c>
      <c r="U236" s="1">
        <v>15</v>
      </c>
      <c r="V236" s="2">
        <v>942</v>
      </c>
      <c r="W236" s="1">
        <v>15</v>
      </c>
      <c r="X236" s="2">
        <v>1142</v>
      </c>
      <c r="Y236" s="1">
        <v>9</v>
      </c>
      <c r="Z236" s="2">
        <v>1148</v>
      </c>
      <c r="AA236" s="1">
        <v>52</v>
      </c>
      <c r="AB236" s="2">
        <v>28</v>
      </c>
      <c r="AC236" s="1">
        <v>67</v>
      </c>
      <c r="AD236" s="2">
        <v>24</v>
      </c>
      <c r="AE236" s="1">
        <v>0</v>
      </c>
      <c r="AF236" s="2">
        <v>0</v>
      </c>
      <c r="AG236" s="1">
        <v>0</v>
      </c>
      <c r="AH236" s="2">
        <v>0</v>
      </c>
      <c r="AI236" s="3"/>
      <c r="AJ236" s="3"/>
      <c r="AK236" s="3"/>
      <c r="AL236" s="3"/>
      <c r="AM236" s="3"/>
    </row>
    <row r="237" spans="1:39" x14ac:dyDescent="0.25">
      <c r="A237" s="24" t="s">
        <v>14</v>
      </c>
      <c r="B237" s="20">
        <v>237</v>
      </c>
      <c r="C237" s="7">
        <v>2697</v>
      </c>
      <c r="D237" s="17">
        <f t="shared" si="31"/>
        <v>0.6323150533676849</v>
      </c>
      <c r="E237" s="8">
        <v>102</v>
      </c>
      <c r="F237" s="9">
        <f t="shared" si="24"/>
        <v>5.9371362048894066E-2</v>
      </c>
      <c r="G237" s="7">
        <v>105</v>
      </c>
      <c r="H237" s="10">
        <f t="shared" si="25"/>
        <v>6.1117578579743891E-2</v>
      </c>
      <c r="I237" s="8">
        <v>15</v>
      </c>
      <c r="J237" s="9">
        <f t="shared" si="26"/>
        <v>8.7310826542491265E-3</v>
      </c>
      <c r="K237" s="7">
        <v>241</v>
      </c>
      <c r="L237" s="10">
        <f t="shared" si="27"/>
        <v>0.14027939464493597</v>
      </c>
      <c r="M237" s="8">
        <v>18</v>
      </c>
      <c r="N237" s="9">
        <f t="shared" si="28"/>
        <v>1.0477299185098952E-2</v>
      </c>
      <c r="O237" s="7">
        <v>1198</v>
      </c>
      <c r="P237" s="22">
        <f t="shared" si="29"/>
        <v>0.69732246798603026</v>
      </c>
      <c r="Q237" s="8">
        <v>8</v>
      </c>
      <c r="R237" s="9">
        <f t="shared" si="30"/>
        <v>4.6565774155995342E-3</v>
      </c>
      <c r="S237" s="2">
        <v>2600</v>
      </c>
      <c r="T237" s="2">
        <v>1698</v>
      </c>
      <c r="U237" s="1">
        <v>22</v>
      </c>
      <c r="V237" s="2">
        <v>880</v>
      </c>
      <c r="W237" s="1">
        <v>22</v>
      </c>
      <c r="X237" s="2">
        <v>1696</v>
      </c>
      <c r="Y237" s="1">
        <v>31</v>
      </c>
      <c r="Z237" s="2">
        <v>1687</v>
      </c>
      <c r="AA237" s="1">
        <v>52</v>
      </c>
      <c r="AB237" s="2">
        <v>31</v>
      </c>
      <c r="AC237" s="1">
        <v>51</v>
      </c>
      <c r="AD237" s="2">
        <v>21</v>
      </c>
      <c r="AE237" s="1">
        <v>0</v>
      </c>
      <c r="AF237" s="2">
        <v>0</v>
      </c>
      <c r="AG237" s="1">
        <v>0</v>
      </c>
      <c r="AH237" s="2">
        <v>0</v>
      </c>
      <c r="AI237" s="3"/>
      <c r="AJ237" s="3"/>
      <c r="AK237" s="3"/>
      <c r="AL237" s="3"/>
      <c r="AM237" s="3"/>
    </row>
    <row r="238" spans="1:39" x14ac:dyDescent="0.25">
      <c r="A238" s="24" t="s">
        <v>14</v>
      </c>
      <c r="B238" s="20">
        <v>238</v>
      </c>
      <c r="C238" s="7">
        <v>2617</v>
      </c>
      <c r="D238" s="17">
        <f t="shared" si="31"/>
        <v>0.61256746337702395</v>
      </c>
      <c r="E238" s="8">
        <v>242</v>
      </c>
      <c r="F238" s="9">
        <f t="shared" si="24"/>
        <v>0.15229704216488357</v>
      </c>
      <c r="G238" s="7">
        <v>207</v>
      </c>
      <c r="H238" s="10">
        <f t="shared" si="25"/>
        <v>0.13027061044682189</v>
      </c>
      <c r="I238" s="8">
        <v>22</v>
      </c>
      <c r="J238" s="9">
        <f t="shared" si="26"/>
        <v>1.3845185651353053E-2</v>
      </c>
      <c r="K238" s="7">
        <v>350</v>
      </c>
      <c r="L238" s="10">
        <f t="shared" si="27"/>
        <v>0.22026431718061673</v>
      </c>
      <c r="M238" s="8">
        <v>85</v>
      </c>
      <c r="N238" s="9">
        <f t="shared" si="28"/>
        <v>5.3492762743864067E-2</v>
      </c>
      <c r="O238" s="7">
        <v>630</v>
      </c>
      <c r="P238" s="22">
        <f t="shared" si="29"/>
        <v>0.3964757709251101</v>
      </c>
      <c r="Q238" s="8">
        <v>15</v>
      </c>
      <c r="R238" s="9">
        <f t="shared" si="30"/>
        <v>9.4398993077407182E-3</v>
      </c>
      <c r="S238" s="2">
        <v>2500</v>
      </c>
      <c r="T238" s="2">
        <v>1570</v>
      </c>
      <c r="U238" s="1">
        <v>20</v>
      </c>
      <c r="V238" s="2">
        <v>910</v>
      </c>
      <c r="W238" s="1">
        <v>20</v>
      </c>
      <c r="X238" s="2">
        <v>1569</v>
      </c>
      <c r="Y238" s="1">
        <v>38</v>
      </c>
      <c r="Z238" s="2">
        <v>1551</v>
      </c>
      <c r="AA238" s="1">
        <v>52</v>
      </c>
      <c r="AB238" s="2">
        <v>30</v>
      </c>
      <c r="AC238" s="1">
        <v>7</v>
      </c>
      <c r="AD238" s="2">
        <v>22</v>
      </c>
      <c r="AE238" s="1">
        <v>0</v>
      </c>
      <c r="AF238" s="2">
        <v>0</v>
      </c>
      <c r="AG238" s="1">
        <v>0</v>
      </c>
      <c r="AH238" s="2">
        <v>0</v>
      </c>
      <c r="AI238" s="3"/>
      <c r="AJ238" s="3"/>
      <c r="AK238" s="3"/>
      <c r="AL238" s="3"/>
      <c r="AM238" s="3"/>
    </row>
    <row r="239" spans="1:39" x14ac:dyDescent="0.25">
      <c r="A239" s="24" t="s">
        <v>14</v>
      </c>
      <c r="B239" s="20">
        <v>239</v>
      </c>
      <c r="C239" s="7">
        <v>2514</v>
      </c>
      <c r="D239" s="17">
        <f t="shared" si="31"/>
        <v>0.58246178600160903</v>
      </c>
      <c r="E239" s="8">
        <v>159</v>
      </c>
      <c r="F239" s="9">
        <f t="shared" si="24"/>
        <v>0.10980662983425414</v>
      </c>
      <c r="G239" s="7">
        <v>130</v>
      </c>
      <c r="H239" s="10">
        <f t="shared" si="25"/>
        <v>8.9779005524861885E-2</v>
      </c>
      <c r="I239" s="8">
        <v>16</v>
      </c>
      <c r="J239" s="9">
        <f t="shared" si="26"/>
        <v>1.1049723756906077E-2</v>
      </c>
      <c r="K239" s="7">
        <v>204</v>
      </c>
      <c r="L239" s="10">
        <f t="shared" si="27"/>
        <v>0.14088397790055249</v>
      </c>
      <c r="M239" s="8">
        <v>15</v>
      </c>
      <c r="N239" s="9">
        <f t="shared" si="28"/>
        <v>1.0359116022099447E-2</v>
      </c>
      <c r="O239" s="7">
        <v>885</v>
      </c>
      <c r="P239" s="22">
        <f t="shared" si="29"/>
        <v>0.61118784530386738</v>
      </c>
      <c r="Q239" s="8">
        <v>11</v>
      </c>
      <c r="R239" s="9">
        <f t="shared" si="30"/>
        <v>7.5966850828729279E-3</v>
      </c>
      <c r="S239" s="2">
        <v>2400</v>
      </c>
      <c r="T239" s="2">
        <v>1450</v>
      </c>
      <c r="U239" s="1">
        <v>32</v>
      </c>
      <c r="V239" s="2">
        <v>918</v>
      </c>
      <c r="W239" s="1">
        <v>32</v>
      </c>
      <c r="X239" s="2">
        <v>1416</v>
      </c>
      <c r="Y239" s="1">
        <v>28</v>
      </c>
      <c r="Z239" s="2">
        <v>1420</v>
      </c>
      <c r="AA239" s="1">
        <v>52</v>
      </c>
      <c r="AB239" s="2">
        <v>49</v>
      </c>
      <c r="AC239" s="1">
        <v>21</v>
      </c>
      <c r="AD239" s="2">
        <v>3</v>
      </c>
      <c r="AE239" s="1">
        <v>0</v>
      </c>
      <c r="AF239" s="2">
        <v>0</v>
      </c>
      <c r="AG239" s="1">
        <v>0</v>
      </c>
      <c r="AH239" s="2">
        <v>0</v>
      </c>
      <c r="AI239" s="3"/>
      <c r="AJ239" s="3"/>
      <c r="AK239" s="3"/>
      <c r="AL239" s="3"/>
      <c r="AM239" s="3"/>
    </row>
    <row r="240" spans="1:39" x14ac:dyDescent="0.25">
      <c r="A240" s="24" t="s">
        <v>14</v>
      </c>
      <c r="B240" s="20">
        <v>240</v>
      </c>
      <c r="C240" s="7">
        <v>2759</v>
      </c>
      <c r="D240" s="17">
        <f t="shared" si="31"/>
        <v>0.59346309217774518</v>
      </c>
      <c r="E240" s="8">
        <v>210</v>
      </c>
      <c r="F240" s="9">
        <f t="shared" si="24"/>
        <v>0.12995049504950495</v>
      </c>
      <c r="G240" s="7">
        <v>93</v>
      </c>
      <c r="H240" s="10">
        <f t="shared" si="25"/>
        <v>5.7549504950495052E-2</v>
      </c>
      <c r="I240" s="8">
        <v>18</v>
      </c>
      <c r="J240" s="9">
        <f t="shared" si="26"/>
        <v>1.1138613861386138E-2</v>
      </c>
      <c r="K240" s="7">
        <v>339</v>
      </c>
      <c r="L240" s="10">
        <f t="shared" si="27"/>
        <v>0.20977722772277227</v>
      </c>
      <c r="M240" s="8">
        <v>69</v>
      </c>
      <c r="N240" s="9">
        <f t="shared" si="28"/>
        <v>4.2698019801980201E-2</v>
      </c>
      <c r="O240" s="7">
        <v>841</v>
      </c>
      <c r="P240" s="22">
        <f t="shared" si="29"/>
        <v>0.52042079207920788</v>
      </c>
      <c r="Q240" s="8">
        <v>13</v>
      </c>
      <c r="R240" s="9">
        <f t="shared" si="30"/>
        <v>8.0445544554455448E-3</v>
      </c>
      <c r="S240" s="2">
        <v>2700</v>
      </c>
      <c r="T240" s="2">
        <v>1590</v>
      </c>
      <c r="U240" s="1">
        <v>32</v>
      </c>
      <c r="V240" s="2">
        <v>1078</v>
      </c>
      <c r="W240" s="1">
        <v>32</v>
      </c>
      <c r="X240" s="2">
        <v>1584</v>
      </c>
      <c r="Y240" s="1">
        <v>33</v>
      </c>
      <c r="Z240" s="2">
        <v>1583</v>
      </c>
      <c r="AA240" s="1">
        <v>62</v>
      </c>
      <c r="AB240" s="2">
        <v>55</v>
      </c>
      <c r="AC240" s="1">
        <v>19</v>
      </c>
      <c r="AD240" s="2">
        <v>7</v>
      </c>
      <c r="AE240" s="1">
        <v>0</v>
      </c>
      <c r="AF240" s="2">
        <v>0</v>
      </c>
      <c r="AG240" s="1">
        <v>0</v>
      </c>
      <c r="AH240" s="2">
        <v>0</v>
      </c>
      <c r="AI240" s="3"/>
      <c r="AJ240" s="3"/>
      <c r="AK240" s="3"/>
      <c r="AL240" s="3"/>
      <c r="AM240" s="3"/>
    </row>
    <row r="241" spans="1:39" x14ac:dyDescent="0.25">
      <c r="A241" s="24" t="s">
        <v>14</v>
      </c>
      <c r="B241" s="20">
        <v>241</v>
      </c>
      <c r="C241" s="7">
        <v>2435</v>
      </c>
      <c r="D241" s="17">
        <f t="shared" si="31"/>
        <v>0.57018633540372676</v>
      </c>
      <c r="E241" s="8">
        <v>196</v>
      </c>
      <c r="F241" s="9">
        <f t="shared" si="24"/>
        <v>0.14233841684822077</v>
      </c>
      <c r="G241" s="7">
        <v>69</v>
      </c>
      <c r="H241" s="10">
        <f t="shared" si="25"/>
        <v>5.0108932461873638E-2</v>
      </c>
      <c r="I241" s="8">
        <v>10</v>
      </c>
      <c r="J241" s="9">
        <f t="shared" si="26"/>
        <v>7.2621641249092234E-3</v>
      </c>
      <c r="K241" s="7">
        <v>161</v>
      </c>
      <c r="L241" s="10">
        <f t="shared" si="27"/>
        <v>0.11692084241103849</v>
      </c>
      <c r="M241" s="8">
        <v>27</v>
      </c>
      <c r="N241" s="9">
        <f t="shared" si="28"/>
        <v>1.9607843137254902E-2</v>
      </c>
      <c r="O241" s="7">
        <v>858</v>
      </c>
      <c r="P241" s="22">
        <f t="shared" si="29"/>
        <v>0.62309368191721137</v>
      </c>
      <c r="Q241" s="8">
        <v>31</v>
      </c>
      <c r="R241" s="9">
        <f t="shared" si="30"/>
        <v>2.2512708787218592E-2</v>
      </c>
      <c r="S241" s="2">
        <v>2300</v>
      </c>
      <c r="T241" s="2">
        <v>1341</v>
      </c>
      <c r="U241" s="1">
        <v>36</v>
      </c>
      <c r="V241" s="2">
        <v>923</v>
      </c>
      <c r="W241" s="1">
        <v>36</v>
      </c>
      <c r="X241" s="2">
        <v>1341</v>
      </c>
      <c r="Y241" s="1">
        <v>25</v>
      </c>
      <c r="Z241" s="2">
        <v>1352</v>
      </c>
      <c r="AA241" s="1">
        <v>52</v>
      </c>
      <c r="AB241" s="2">
        <v>38</v>
      </c>
      <c r="AC241" s="1">
        <v>18</v>
      </c>
      <c r="AD241" s="2">
        <v>14</v>
      </c>
      <c r="AE241" s="1">
        <v>0</v>
      </c>
      <c r="AF241" s="2">
        <v>0</v>
      </c>
      <c r="AG241" s="1">
        <v>0</v>
      </c>
      <c r="AH241" s="2">
        <v>0</v>
      </c>
      <c r="AI241" s="3"/>
      <c r="AJ241" s="3"/>
      <c r="AK241" s="3"/>
      <c r="AL241" s="3"/>
      <c r="AM241" s="3"/>
    </row>
    <row r="242" spans="1:39" x14ac:dyDescent="0.25">
      <c r="A242" s="24" t="s">
        <v>14</v>
      </c>
      <c r="B242" s="20">
        <v>242</v>
      </c>
      <c r="C242" s="7">
        <v>2384</v>
      </c>
      <c r="D242" s="17">
        <f t="shared" si="31"/>
        <v>0.67668218366483279</v>
      </c>
      <c r="E242" s="8">
        <v>198</v>
      </c>
      <c r="F242" s="9">
        <f t="shared" si="24"/>
        <v>0.12382739212007504</v>
      </c>
      <c r="G242" s="7">
        <v>46</v>
      </c>
      <c r="H242" s="10">
        <f t="shared" si="25"/>
        <v>2.8767979987492184E-2</v>
      </c>
      <c r="I242" s="8">
        <v>15</v>
      </c>
      <c r="J242" s="9">
        <f t="shared" si="26"/>
        <v>9.3808630393996256E-3</v>
      </c>
      <c r="K242" s="7">
        <v>244</v>
      </c>
      <c r="L242" s="10">
        <f t="shared" si="27"/>
        <v>0.15259537210756724</v>
      </c>
      <c r="M242" s="8">
        <v>15</v>
      </c>
      <c r="N242" s="9">
        <f t="shared" si="28"/>
        <v>9.3808630393996256E-3</v>
      </c>
      <c r="O242" s="7">
        <v>1037</v>
      </c>
      <c r="P242" s="22">
        <f t="shared" si="29"/>
        <v>0.64853033145716077</v>
      </c>
      <c r="Q242" s="8">
        <v>15</v>
      </c>
      <c r="R242" s="9">
        <f t="shared" si="30"/>
        <v>9.3808630393996256E-3</v>
      </c>
      <c r="S242" s="2">
        <v>2300</v>
      </c>
      <c r="T242" s="2">
        <v>1569</v>
      </c>
      <c r="U242" s="1">
        <v>32</v>
      </c>
      <c r="V242" s="2">
        <v>699</v>
      </c>
      <c r="W242" s="1">
        <v>32</v>
      </c>
      <c r="X242" s="2">
        <v>1567</v>
      </c>
      <c r="Y242" s="1">
        <v>29</v>
      </c>
      <c r="Z242" s="2">
        <v>1570</v>
      </c>
      <c r="AA242" s="1">
        <v>52</v>
      </c>
      <c r="AB242" s="2">
        <v>30</v>
      </c>
      <c r="AC242" s="1">
        <v>9</v>
      </c>
      <c r="AD242" s="2">
        <v>22</v>
      </c>
      <c r="AE242" s="1">
        <v>0</v>
      </c>
      <c r="AF242" s="2">
        <v>0</v>
      </c>
      <c r="AG242" s="1">
        <v>0</v>
      </c>
      <c r="AH242" s="2">
        <v>0</v>
      </c>
      <c r="AI242" s="3"/>
      <c r="AJ242" s="3"/>
      <c r="AK242" s="3"/>
      <c r="AL242" s="3"/>
      <c r="AM242" s="3"/>
    </row>
    <row r="243" spans="1:39" x14ac:dyDescent="0.25">
      <c r="A243" s="24" t="s">
        <v>14</v>
      </c>
      <c r="B243" s="20">
        <v>243</v>
      </c>
      <c r="C243" s="7">
        <v>2548</v>
      </c>
      <c r="D243" s="17">
        <f t="shared" si="31"/>
        <v>0.67851500789889418</v>
      </c>
      <c r="E243" s="8">
        <v>110</v>
      </c>
      <c r="F243" s="9">
        <f t="shared" si="24"/>
        <v>6.4027939464493602E-2</v>
      </c>
      <c r="G243" s="7">
        <v>54</v>
      </c>
      <c r="H243" s="10">
        <f t="shared" si="25"/>
        <v>3.1431897555296857E-2</v>
      </c>
      <c r="I243" s="8">
        <v>16</v>
      </c>
      <c r="J243" s="9">
        <f t="shared" si="26"/>
        <v>9.3131548311990685E-3</v>
      </c>
      <c r="K243" s="7">
        <v>337</v>
      </c>
      <c r="L243" s="10">
        <f t="shared" si="27"/>
        <v>0.19615832363213037</v>
      </c>
      <c r="M243" s="8">
        <v>48</v>
      </c>
      <c r="N243" s="9">
        <f t="shared" si="28"/>
        <v>2.7939464493597205E-2</v>
      </c>
      <c r="O243" s="7">
        <v>1118</v>
      </c>
      <c r="P243" s="22">
        <f t="shared" si="29"/>
        <v>0.65075669383003487</v>
      </c>
      <c r="Q243" s="8">
        <v>25</v>
      </c>
      <c r="R243" s="9">
        <f t="shared" si="30"/>
        <v>1.4551804423748545E-2</v>
      </c>
      <c r="S243" s="2">
        <v>2500</v>
      </c>
      <c r="T243" s="2">
        <v>1691</v>
      </c>
      <c r="U243" s="1">
        <v>28</v>
      </c>
      <c r="V243" s="2">
        <v>781</v>
      </c>
      <c r="W243" s="1">
        <v>28</v>
      </c>
      <c r="X243" s="2">
        <v>1690</v>
      </c>
      <c r="Y243" s="1">
        <v>10</v>
      </c>
      <c r="Z243" s="2">
        <v>1708</v>
      </c>
      <c r="AA243" s="1">
        <v>52</v>
      </c>
      <c r="AB243" s="2">
        <v>33</v>
      </c>
      <c r="AC243" s="1">
        <v>17</v>
      </c>
      <c r="AD243" s="2">
        <v>19</v>
      </c>
      <c r="AE243" s="1">
        <v>0</v>
      </c>
      <c r="AF243" s="2">
        <v>0</v>
      </c>
      <c r="AG243" s="1">
        <v>0</v>
      </c>
      <c r="AH243" s="2">
        <v>0</v>
      </c>
      <c r="AI243" s="3"/>
      <c r="AJ243" s="3"/>
      <c r="AK243" s="3"/>
      <c r="AL243" s="3"/>
      <c r="AM243" s="3"/>
    </row>
    <row r="244" spans="1:39" x14ac:dyDescent="0.25">
      <c r="A244" s="24" t="s">
        <v>14</v>
      </c>
      <c r="B244" s="20">
        <v>244</v>
      </c>
      <c r="C244" s="7">
        <v>2640</v>
      </c>
      <c r="D244" s="17">
        <f t="shared" si="31"/>
        <v>0.57782839787395601</v>
      </c>
      <c r="E244" s="8">
        <v>266</v>
      </c>
      <c r="F244" s="9">
        <f t="shared" si="24"/>
        <v>0.17477003942181341</v>
      </c>
      <c r="G244" s="7">
        <v>68</v>
      </c>
      <c r="H244" s="10">
        <f t="shared" si="25"/>
        <v>4.4678055190538767E-2</v>
      </c>
      <c r="I244" s="8">
        <v>10</v>
      </c>
      <c r="J244" s="9">
        <f t="shared" si="26"/>
        <v>6.5703022339027592E-3</v>
      </c>
      <c r="K244" s="7">
        <v>280</v>
      </c>
      <c r="L244" s="10">
        <f t="shared" si="27"/>
        <v>0.18396846254927726</v>
      </c>
      <c r="M244" s="8">
        <v>172</v>
      </c>
      <c r="N244" s="9">
        <f t="shared" si="28"/>
        <v>0.11300919842312747</v>
      </c>
      <c r="O244" s="7">
        <v>706</v>
      </c>
      <c r="P244" s="22">
        <f t="shared" si="29"/>
        <v>0.46386333771353483</v>
      </c>
      <c r="Q244" s="8">
        <v>10</v>
      </c>
      <c r="R244" s="9">
        <f t="shared" si="30"/>
        <v>6.5703022339027592E-3</v>
      </c>
      <c r="S244" s="2">
        <v>2400</v>
      </c>
      <c r="T244" s="2">
        <v>1518</v>
      </c>
      <c r="U244" s="1">
        <v>4</v>
      </c>
      <c r="V244" s="2">
        <v>878</v>
      </c>
      <c r="W244" s="1">
        <v>4</v>
      </c>
      <c r="X244" s="2">
        <v>1518</v>
      </c>
      <c r="Y244" s="1">
        <v>10</v>
      </c>
      <c r="Z244" s="2">
        <v>1512</v>
      </c>
      <c r="AA244" s="1">
        <v>52</v>
      </c>
      <c r="AB244" s="2">
        <v>39</v>
      </c>
      <c r="AC244" s="1">
        <v>33</v>
      </c>
      <c r="AD244" s="2">
        <v>13</v>
      </c>
      <c r="AE244" s="1">
        <v>0</v>
      </c>
      <c r="AF244" s="2">
        <v>0</v>
      </c>
      <c r="AG244" s="1">
        <v>0</v>
      </c>
      <c r="AH244" s="2">
        <v>0</v>
      </c>
      <c r="AI244" s="3"/>
      <c r="AJ244" s="3"/>
      <c r="AK244" s="3"/>
      <c r="AL244" s="3"/>
      <c r="AM244" s="3"/>
    </row>
    <row r="245" spans="1:39" x14ac:dyDescent="0.25">
      <c r="A245" s="24" t="s">
        <v>14</v>
      </c>
      <c r="B245" s="20">
        <v>245</v>
      </c>
      <c r="C245" s="7">
        <v>2219</v>
      </c>
      <c r="D245" s="17">
        <f t="shared" si="31"/>
        <v>0.63656783468104228</v>
      </c>
      <c r="E245" s="8">
        <v>176</v>
      </c>
      <c r="F245" s="9">
        <f t="shared" si="24"/>
        <v>0.12420606916019761</v>
      </c>
      <c r="G245" s="7">
        <v>92</v>
      </c>
      <c r="H245" s="10">
        <f t="shared" si="25"/>
        <v>6.4925899788285113E-2</v>
      </c>
      <c r="I245" s="8">
        <v>7</v>
      </c>
      <c r="J245" s="9">
        <f t="shared" si="26"/>
        <v>4.9400141143260412E-3</v>
      </c>
      <c r="K245" s="7">
        <v>267</v>
      </c>
      <c r="L245" s="10">
        <f t="shared" si="27"/>
        <v>0.18842625264643614</v>
      </c>
      <c r="M245" s="8">
        <v>16</v>
      </c>
      <c r="N245" s="9">
        <f t="shared" si="28"/>
        <v>1.1291460832745237E-2</v>
      </c>
      <c r="O245" s="7">
        <v>836</v>
      </c>
      <c r="P245" s="22">
        <f t="shared" si="29"/>
        <v>0.58997882851093864</v>
      </c>
      <c r="Q245" s="8">
        <v>7</v>
      </c>
      <c r="R245" s="9">
        <f t="shared" si="30"/>
        <v>4.9400141143260412E-3</v>
      </c>
      <c r="S245" s="2">
        <v>2100</v>
      </c>
      <c r="T245" s="2">
        <v>1393</v>
      </c>
      <c r="U245" s="1">
        <v>26</v>
      </c>
      <c r="V245" s="2">
        <v>681</v>
      </c>
      <c r="W245" s="1">
        <v>26</v>
      </c>
      <c r="X245" s="2">
        <v>1391</v>
      </c>
      <c r="Y245" s="1">
        <v>16</v>
      </c>
      <c r="Z245" s="2">
        <v>1401</v>
      </c>
      <c r="AA245" s="1">
        <v>52</v>
      </c>
      <c r="AB245" s="2">
        <v>21</v>
      </c>
      <c r="AC245" s="1">
        <v>28</v>
      </c>
      <c r="AD245" s="2">
        <v>31</v>
      </c>
      <c r="AE245" s="1">
        <v>0</v>
      </c>
      <c r="AF245" s="2">
        <v>0</v>
      </c>
      <c r="AG245" s="1">
        <v>0</v>
      </c>
      <c r="AH245" s="2">
        <v>0</v>
      </c>
      <c r="AI245" s="3"/>
      <c r="AJ245" s="3"/>
      <c r="AK245" s="3"/>
      <c r="AL245" s="3"/>
      <c r="AM245" s="3"/>
    </row>
    <row r="246" spans="1:39" x14ac:dyDescent="0.25">
      <c r="A246" s="24" t="s">
        <v>14</v>
      </c>
      <c r="B246" s="20">
        <v>246</v>
      </c>
      <c r="C246" s="7">
        <v>2343</v>
      </c>
      <c r="D246" s="17">
        <f t="shared" si="31"/>
        <v>0.75448334756618274</v>
      </c>
      <c r="E246" s="8">
        <v>93</v>
      </c>
      <c r="F246" s="9">
        <f t="shared" si="24"/>
        <v>5.2631578947368418E-2</v>
      </c>
      <c r="G246" s="7">
        <v>99</v>
      </c>
      <c r="H246" s="10">
        <f t="shared" si="25"/>
        <v>5.6027164685908321E-2</v>
      </c>
      <c r="I246" s="8">
        <v>11</v>
      </c>
      <c r="J246" s="9">
        <f t="shared" si="26"/>
        <v>6.2252405206564797E-3</v>
      </c>
      <c r="K246" s="7">
        <v>276</v>
      </c>
      <c r="L246" s="10">
        <f t="shared" si="27"/>
        <v>0.15619694397283532</v>
      </c>
      <c r="M246" s="8">
        <v>107</v>
      </c>
      <c r="N246" s="9">
        <f t="shared" si="28"/>
        <v>6.0554612337294852E-2</v>
      </c>
      <c r="O246" s="7">
        <v>1133</v>
      </c>
      <c r="P246" s="22">
        <f t="shared" si="29"/>
        <v>0.64119977362761738</v>
      </c>
      <c r="Q246" s="8">
        <v>18</v>
      </c>
      <c r="R246" s="9">
        <f t="shared" si="30"/>
        <v>1.0186757215619695E-2</v>
      </c>
      <c r="S246" s="2">
        <v>2200</v>
      </c>
      <c r="T246" s="2">
        <v>1754</v>
      </c>
      <c r="U246" s="1">
        <v>15</v>
      </c>
      <c r="V246" s="2">
        <v>431</v>
      </c>
      <c r="W246" s="1">
        <v>15</v>
      </c>
      <c r="X246" s="2">
        <v>1752</v>
      </c>
      <c r="Y246" s="1">
        <v>30</v>
      </c>
      <c r="Z246" s="2">
        <v>1737</v>
      </c>
      <c r="AA246" s="1">
        <v>52</v>
      </c>
      <c r="AB246" s="2">
        <v>22</v>
      </c>
      <c r="AC246" s="1">
        <v>21</v>
      </c>
      <c r="AD246" s="2">
        <v>30</v>
      </c>
      <c r="AE246" s="1">
        <v>0</v>
      </c>
      <c r="AF246" s="2">
        <v>0</v>
      </c>
      <c r="AG246" s="1">
        <v>0</v>
      </c>
      <c r="AH246" s="2">
        <v>0</v>
      </c>
      <c r="AI246" s="3"/>
      <c r="AJ246" s="3"/>
      <c r="AK246" s="3"/>
      <c r="AL246" s="3"/>
      <c r="AM246" s="3"/>
    </row>
    <row r="247" spans="1:39" x14ac:dyDescent="0.25">
      <c r="A247" s="24" t="s">
        <v>14</v>
      </c>
      <c r="B247" s="20">
        <v>247</v>
      </c>
      <c r="C247" s="7">
        <v>2719</v>
      </c>
      <c r="D247" s="17">
        <f t="shared" si="31"/>
        <v>0.6080980683506686</v>
      </c>
      <c r="E247" s="8">
        <v>80</v>
      </c>
      <c r="F247" s="9">
        <f t="shared" si="24"/>
        <v>4.8869883934025658E-2</v>
      </c>
      <c r="G247" s="7">
        <v>18</v>
      </c>
      <c r="H247" s="10">
        <f t="shared" si="25"/>
        <v>1.0995723885155772E-2</v>
      </c>
      <c r="I247" s="8">
        <v>50</v>
      </c>
      <c r="J247" s="9">
        <f t="shared" si="26"/>
        <v>3.0543677458766034E-2</v>
      </c>
      <c r="K247" s="7">
        <v>230</v>
      </c>
      <c r="L247" s="10">
        <f t="shared" si="27"/>
        <v>0.14050091631032377</v>
      </c>
      <c r="M247" s="8">
        <v>13</v>
      </c>
      <c r="N247" s="9">
        <f t="shared" si="28"/>
        <v>7.9413561392791699E-3</v>
      </c>
      <c r="O247" s="7">
        <v>1211</v>
      </c>
      <c r="P247" s="22">
        <f t="shared" si="29"/>
        <v>0.73976786805131334</v>
      </c>
      <c r="Q247" s="8">
        <v>26</v>
      </c>
      <c r="R247" s="9">
        <f t="shared" si="30"/>
        <v>1.588271227855834E-2</v>
      </c>
      <c r="S247" s="2">
        <v>2600</v>
      </c>
      <c r="T247" s="2">
        <v>1605</v>
      </c>
      <c r="U247" s="1">
        <v>32</v>
      </c>
      <c r="V247" s="2">
        <v>963</v>
      </c>
      <c r="W247" s="1">
        <v>32</v>
      </c>
      <c r="X247" s="2">
        <v>1605</v>
      </c>
      <c r="Y247" s="1">
        <v>9</v>
      </c>
      <c r="Z247" s="2">
        <v>1628</v>
      </c>
      <c r="AA247" s="1">
        <v>52</v>
      </c>
      <c r="AB247" s="2">
        <v>48</v>
      </c>
      <c r="AC247" s="1">
        <v>21</v>
      </c>
      <c r="AD247" s="2">
        <v>4</v>
      </c>
      <c r="AE247" s="1">
        <v>0</v>
      </c>
      <c r="AF247" s="2">
        <v>0</v>
      </c>
      <c r="AG247" s="1">
        <v>0</v>
      </c>
      <c r="AH247" s="2">
        <v>0</v>
      </c>
      <c r="AI247" s="3"/>
      <c r="AJ247" s="3"/>
      <c r="AK247" s="3"/>
      <c r="AL247" s="3"/>
      <c r="AM247" s="3"/>
    </row>
    <row r="248" spans="1:39" x14ac:dyDescent="0.25">
      <c r="A248" s="24" t="s">
        <v>14</v>
      </c>
      <c r="B248" s="20">
        <v>248</v>
      </c>
      <c r="C248" s="7">
        <v>2653</v>
      </c>
      <c r="D248" s="17">
        <f t="shared" si="31"/>
        <v>0.58108621344473987</v>
      </c>
      <c r="E248" s="8">
        <v>134</v>
      </c>
      <c r="F248" s="9">
        <f t="shared" si="24"/>
        <v>8.7581699346405223E-2</v>
      </c>
      <c r="G248" s="7">
        <v>32</v>
      </c>
      <c r="H248" s="10">
        <f t="shared" si="25"/>
        <v>2.0915032679738561E-2</v>
      </c>
      <c r="I248" s="8">
        <v>13</v>
      </c>
      <c r="J248" s="9">
        <f t="shared" si="26"/>
        <v>8.4967320261437902E-3</v>
      </c>
      <c r="K248" s="7">
        <v>327</v>
      </c>
      <c r="L248" s="10">
        <f t="shared" si="27"/>
        <v>0.21372549019607842</v>
      </c>
      <c r="M248" s="8">
        <v>36</v>
      </c>
      <c r="N248" s="9">
        <f t="shared" si="28"/>
        <v>2.3529411764705882E-2</v>
      </c>
      <c r="O248" s="7">
        <v>955</v>
      </c>
      <c r="P248" s="22">
        <f t="shared" si="29"/>
        <v>0.62418300653594772</v>
      </c>
      <c r="Q248" s="8">
        <v>18</v>
      </c>
      <c r="R248" s="9">
        <f t="shared" si="30"/>
        <v>1.1764705882352941E-2</v>
      </c>
      <c r="S248" s="2">
        <v>2600</v>
      </c>
      <c r="T248" s="2">
        <v>1501</v>
      </c>
      <c r="U248" s="1">
        <v>29</v>
      </c>
      <c r="V248" s="2">
        <v>1070</v>
      </c>
      <c r="W248" s="1">
        <v>29</v>
      </c>
      <c r="X248" s="2">
        <v>1501</v>
      </c>
      <c r="Y248" s="1">
        <v>15</v>
      </c>
      <c r="Z248" s="2">
        <v>1515</v>
      </c>
      <c r="AA248" s="1">
        <v>52</v>
      </c>
      <c r="AB248" s="2">
        <v>35</v>
      </c>
      <c r="AC248" s="1">
        <v>15</v>
      </c>
      <c r="AD248" s="2">
        <v>17</v>
      </c>
      <c r="AE248" s="1">
        <v>0</v>
      </c>
      <c r="AF248" s="2">
        <v>0</v>
      </c>
      <c r="AG248" s="1">
        <v>0</v>
      </c>
      <c r="AH248" s="2">
        <v>0</v>
      </c>
      <c r="AI248" s="3"/>
      <c r="AJ248" s="3"/>
      <c r="AK248" s="3"/>
      <c r="AL248" s="3"/>
      <c r="AM248" s="3"/>
    </row>
    <row r="249" spans="1:39" x14ac:dyDescent="0.25">
      <c r="A249" s="24" t="s">
        <v>14</v>
      </c>
      <c r="B249" s="20">
        <v>249</v>
      </c>
      <c r="C249" s="7">
        <v>2476</v>
      </c>
      <c r="D249" s="17">
        <f t="shared" si="31"/>
        <v>0.61068079902160621</v>
      </c>
      <c r="E249" s="8">
        <v>121</v>
      </c>
      <c r="F249" s="9">
        <f t="shared" si="24"/>
        <v>8.077436582109479E-2</v>
      </c>
      <c r="G249" s="7">
        <v>20</v>
      </c>
      <c r="H249" s="10">
        <f t="shared" si="25"/>
        <v>1.335113484646195E-2</v>
      </c>
      <c r="I249" s="8">
        <v>10</v>
      </c>
      <c r="J249" s="9">
        <f t="shared" si="26"/>
        <v>6.6755674232309749E-3</v>
      </c>
      <c r="K249" s="7">
        <v>285</v>
      </c>
      <c r="L249" s="10">
        <f t="shared" si="27"/>
        <v>0.19025367156208278</v>
      </c>
      <c r="M249" s="8">
        <v>6</v>
      </c>
      <c r="N249" s="9">
        <f t="shared" si="28"/>
        <v>4.0053404539385851E-3</v>
      </c>
      <c r="O249" s="7">
        <v>1049</v>
      </c>
      <c r="P249" s="22">
        <f t="shared" si="29"/>
        <v>0.7002670226969292</v>
      </c>
      <c r="Q249" s="8">
        <v>7</v>
      </c>
      <c r="R249" s="9">
        <f t="shared" si="30"/>
        <v>4.6728971962616819E-3</v>
      </c>
      <c r="S249" s="2">
        <v>2400</v>
      </c>
      <c r="T249" s="2">
        <v>1468</v>
      </c>
      <c r="U249" s="1">
        <v>30</v>
      </c>
      <c r="V249" s="2">
        <v>902</v>
      </c>
      <c r="W249" s="1">
        <v>30</v>
      </c>
      <c r="X249" s="2">
        <v>1468</v>
      </c>
      <c r="Y249" s="1">
        <v>0</v>
      </c>
      <c r="Z249" s="2">
        <v>1498</v>
      </c>
      <c r="AA249" s="1">
        <v>52</v>
      </c>
      <c r="AB249" s="2">
        <v>30</v>
      </c>
      <c r="AC249" s="1">
        <v>7</v>
      </c>
      <c r="AD249" s="2">
        <v>22</v>
      </c>
      <c r="AE249" s="1">
        <v>0</v>
      </c>
      <c r="AF249" s="2">
        <v>0</v>
      </c>
      <c r="AG249" s="1">
        <v>0</v>
      </c>
      <c r="AH249" s="2">
        <v>0</v>
      </c>
      <c r="AI249" s="3"/>
      <c r="AJ249" s="3"/>
      <c r="AK249" s="3"/>
      <c r="AL249" s="3"/>
      <c r="AM249" s="3"/>
    </row>
    <row r="250" spans="1:39" x14ac:dyDescent="0.25">
      <c r="A250" s="24" t="s">
        <v>14</v>
      </c>
      <c r="B250" s="20">
        <v>250</v>
      </c>
      <c r="C250" s="7">
        <v>2632</v>
      </c>
      <c r="D250" s="17">
        <f t="shared" si="31"/>
        <v>0.48930481283422461</v>
      </c>
      <c r="E250" s="8">
        <v>180</v>
      </c>
      <c r="F250" s="9">
        <f t="shared" si="24"/>
        <v>0.14051522248243559</v>
      </c>
      <c r="G250" s="7">
        <v>38</v>
      </c>
      <c r="H250" s="10">
        <f t="shared" si="25"/>
        <v>2.9664324746291961E-2</v>
      </c>
      <c r="I250" s="8">
        <v>16</v>
      </c>
      <c r="J250" s="9">
        <f t="shared" si="26"/>
        <v>1.249024199843872E-2</v>
      </c>
      <c r="K250" s="7">
        <v>337</v>
      </c>
      <c r="L250" s="10">
        <f t="shared" si="27"/>
        <v>0.26307572209211555</v>
      </c>
      <c r="M250" s="8">
        <v>29</v>
      </c>
      <c r="N250" s="9">
        <f t="shared" si="28"/>
        <v>2.263856362217018E-2</v>
      </c>
      <c r="O250" s="7">
        <v>638</v>
      </c>
      <c r="P250" s="22">
        <f t="shared" si="29"/>
        <v>0.49804839968774395</v>
      </c>
      <c r="Q250" s="8">
        <v>26</v>
      </c>
      <c r="R250" s="9">
        <f t="shared" si="30"/>
        <v>2.0296643247462921E-2</v>
      </c>
      <c r="S250" s="2">
        <v>2500</v>
      </c>
      <c r="T250" s="2">
        <v>1268</v>
      </c>
      <c r="U250" s="1">
        <v>15</v>
      </c>
      <c r="V250" s="2">
        <v>1217</v>
      </c>
      <c r="W250" s="1">
        <v>15</v>
      </c>
      <c r="X250" s="2">
        <v>1266</v>
      </c>
      <c r="Y250" s="1">
        <v>17</v>
      </c>
      <c r="Z250" s="2">
        <v>1264</v>
      </c>
      <c r="AA250" s="1">
        <v>52</v>
      </c>
      <c r="AB250" s="2">
        <v>25</v>
      </c>
      <c r="AC250" s="1">
        <v>11</v>
      </c>
      <c r="AD250" s="2">
        <v>27</v>
      </c>
      <c r="AE250" s="1">
        <v>0</v>
      </c>
      <c r="AF250" s="2">
        <v>0</v>
      </c>
      <c r="AG250" s="1">
        <v>0</v>
      </c>
      <c r="AH250" s="2">
        <v>0</v>
      </c>
      <c r="AI250" s="3"/>
      <c r="AJ250" s="3"/>
      <c r="AK250" s="3"/>
      <c r="AL250" s="3"/>
      <c r="AM250" s="3"/>
    </row>
    <row r="251" spans="1:39" x14ac:dyDescent="0.25">
      <c r="A251" s="24" t="s">
        <v>14</v>
      </c>
      <c r="B251" s="20">
        <v>251</v>
      </c>
      <c r="C251" s="7">
        <v>1680</v>
      </c>
      <c r="D251" s="17">
        <f t="shared" si="31"/>
        <v>0.66029850746268659</v>
      </c>
      <c r="E251" s="8">
        <v>135</v>
      </c>
      <c r="F251" s="9">
        <f t="shared" si="24"/>
        <v>0.12206148282097649</v>
      </c>
      <c r="G251" s="7">
        <v>44</v>
      </c>
      <c r="H251" s="10">
        <f t="shared" si="25"/>
        <v>3.9783001808318265E-2</v>
      </c>
      <c r="I251" s="8">
        <v>11</v>
      </c>
      <c r="J251" s="9">
        <f t="shared" si="26"/>
        <v>9.9457504520795662E-3</v>
      </c>
      <c r="K251" s="7">
        <v>273</v>
      </c>
      <c r="L251" s="10">
        <f t="shared" si="27"/>
        <v>0.24683544303797469</v>
      </c>
      <c r="M251" s="8">
        <v>28</v>
      </c>
      <c r="N251" s="9">
        <f t="shared" si="28"/>
        <v>2.5316455696202531E-2</v>
      </c>
      <c r="O251" s="7">
        <v>600</v>
      </c>
      <c r="P251" s="22">
        <f t="shared" si="29"/>
        <v>0.54249547920433994</v>
      </c>
      <c r="Q251" s="8">
        <v>11</v>
      </c>
      <c r="R251" s="9">
        <f t="shared" si="30"/>
        <v>9.9457504520795662E-3</v>
      </c>
      <c r="S251" s="2">
        <v>1600</v>
      </c>
      <c r="T251" s="2">
        <v>1098</v>
      </c>
      <c r="U251" s="1">
        <v>20</v>
      </c>
      <c r="V251" s="2">
        <v>482</v>
      </c>
      <c r="W251" s="1">
        <v>20</v>
      </c>
      <c r="X251" s="2">
        <v>1086</v>
      </c>
      <c r="Y251" s="1">
        <v>4</v>
      </c>
      <c r="Z251" s="2">
        <v>1102</v>
      </c>
      <c r="AA251" s="1">
        <v>52</v>
      </c>
      <c r="AB251" s="2">
        <v>26</v>
      </c>
      <c r="AC251" s="1">
        <v>21</v>
      </c>
      <c r="AD251" s="2">
        <v>26</v>
      </c>
      <c r="AE251" s="1">
        <v>0</v>
      </c>
      <c r="AF251" s="2">
        <v>0</v>
      </c>
      <c r="AG251" s="1">
        <v>0</v>
      </c>
      <c r="AH251" s="2">
        <v>0</v>
      </c>
      <c r="AI251" s="3"/>
      <c r="AJ251" s="3"/>
      <c r="AK251" s="3"/>
      <c r="AL251" s="3"/>
      <c r="AM251" s="3"/>
    </row>
    <row r="252" spans="1:39" x14ac:dyDescent="0.25">
      <c r="A252" s="24" t="s">
        <v>14</v>
      </c>
      <c r="B252" s="20">
        <v>252</v>
      </c>
      <c r="C252" s="7">
        <v>2391</v>
      </c>
      <c r="D252" s="17">
        <f t="shared" si="31"/>
        <v>0.68857985672144961</v>
      </c>
      <c r="E252" s="8">
        <v>79</v>
      </c>
      <c r="F252" s="9">
        <f t="shared" si="24"/>
        <v>4.8347613219094247E-2</v>
      </c>
      <c r="G252" s="7">
        <v>157</v>
      </c>
      <c r="H252" s="10">
        <f t="shared" si="25"/>
        <v>9.6083231334149324E-2</v>
      </c>
      <c r="I252" s="8">
        <v>12</v>
      </c>
      <c r="J252" s="9">
        <f t="shared" si="26"/>
        <v>7.3439412484700125E-3</v>
      </c>
      <c r="K252" s="7">
        <v>316</v>
      </c>
      <c r="L252" s="10">
        <f t="shared" si="27"/>
        <v>0.19339045287637699</v>
      </c>
      <c r="M252" s="8">
        <v>71</v>
      </c>
      <c r="N252" s="9">
        <f t="shared" si="28"/>
        <v>4.3451652386780906E-2</v>
      </c>
      <c r="O252" s="7">
        <v>942</v>
      </c>
      <c r="P252" s="22">
        <f t="shared" si="29"/>
        <v>0.57649938800489597</v>
      </c>
      <c r="Q252" s="8">
        <v>18</v>
      </c>
      <c r="R252" s="9">
        <f t="shared" si="30"/>
        <v>1.1015911872705019E-2</v>
      </c>
      <c r="S252" s="2">
        <v>2300</v>
      </c>
      <c r="T252" s="2">
        <v>1619</v>
      </c>
      <c r="U252" s="1">
        <v>15</v>
      </c>
      <c r="V252" s="2">
        <v>666</v>
      </c>
      <c r="W252" s="1">
        <v>15</v>
      </c>
      <c r="X252" s="2">
        <v>1619</v>
      </c>
      <c r="Y252" s="1">
        <v>39</v>
      </c>
      <c r="Z252" s="2">
        <v>1595</v>
      </c>
      <c r="AA252" s="1">
        <v>52</v>
      </c>
      <c r="AB252" s="2">
        <v>29</v>
      </c>
      <c r="AC252" s="1">
        <v>11</v>
      </c>
      <c r="AD252" s="2">
        <v>23</v>
      </c>
      <c r="AE252" s="1">
        <v>0</v>
      </c>
      <c r="AF252" s="2">
        <v>0</v>
      </c>
      <c r="AG252" s="1">
        <v>0</v>
      </c>
      <c r="AH252" s="2">
        <v>0</v>
      </c>
      <c r="AI252" s="3"/>
      <c r="AJ252" s="3"/>
      <c r="AK252" s="3"/>
      <c r="AL252" s="3"/>
      <c r="AM252" s="3"/>
    </row>
    <row r="253" spans="1:39" x14ac:dyDescent="0.25">
      <c r="A253" s="24" t="s">
        <v>14</v>
      </c>
      <c r="B253" s="20">
        <v>253</v>
      </c>
      <c r="C253" s="7">
        <v>1828</v>
      </c>
      <c r="D253" s="17">
        <f t="shared" si="31"/>
        <v>0.55938697318007657</v>
      </c>
      <c r="E253" s="8">
        <v>146</v>
      </c>
      <c r="F253" s="9">
        <f t="shared" si="24"/>
        <v>0.14285714285714285</v>
      </c>
      <c r="G253" s="7">
        <v>61</v>
      </c>
      <c r="H253" s="10">
        <f t="shared" si="25"/>
        <v>5.9686888454011738E-2</v>
      </c>
      <c r="I253" s="8">
        <v>6</v>
      </c>
      <c r="J253" s="9">
        <f t="shared" si="26"/>
        <v>5.8708414872798431E-3</v>
      </c>
      <c r="K253" s="7">
        <v>138</v>
      </c>
      <c r="L253" s="10">
        <f t="shared" si="27"/>
        <v>0.13502935420743639</v>
      </c>
      <c r="M253" s="8">
        <v>62</v>
      </c>
      <c r="N253" s="9">
        <f t="shared" si="28"/>
        <v>6.0665362035225046E-2</v>
      </c>
      <c r="O253" s="7">
        <v>585</v>
      </c>
      <c r="P253" s="22">
        <f t="shared" si="29"/>
        <v>0.57240704500978479</v>
      </c>
      <c r="Q253" s="8">
        <v>9</v>
      </c>
      <c r="R253" s="9">
        <f t="shared" si="30"/>
        <v>8.8062622309197647E-3</v>
      </c>
      <c r="S253" s="2">
        <v>1700</v>
      </c>
      <c r="T253" s="2">
        <v>1014</v>
      </c>
      <c r="U253" s="1">
        <v>9</v>
      </c>
      <c r="V253" s="2">
        <v>677</v>
      </c>
      <c r="W253" s="1">
        <v>9</v>
      </c>
      <c r="X253" s="2">
        <v>1013</v>
      </c>
      <c r="Y253" s="1">
        <v>15</v>
      </c>
      <c r="Z253" s="2">
        <v>1007</v>
      </c>
      <c r="AA253" s="1">
        <v>52</v>
      </c>
      <c r="AB253" s="2">
        <v>26</v>
      </c>
      <c r="AC253" s="1">
        <v>25</v>
      </c>
      <c r="AD253" s="2">
        <v>26</v>
      </c>
      <c r="AE253" s="1">
        <v>0</v>
      </c>
      <c r="AF253" s="2">
        <v>0</v>
      </c>
      <c r="AG253" s="1">
        <v>0</v>
      </c>
      <c r="AH253" s="2">
        <v>0</v>
      </c>
      <c r="AI253" s="3"/>
      <c r="AJ253" s="3"/>
      <c r="AK253" s="3"/>
      <c r="AL253" s="3"/>
      <c r="AM253" s="3"/>
    </row>
    <row r="254" spans="1:39" x14ac:dyDescent="0.25">
      <c r="A254" s="24" t="s">
        <v>14</v>
      </c>
      <c r="B254" s="20">
        <v>254</v>
      </c>
      <c r="C254" s="7">
        <v>2150</v>
      </c>
      <c r="D254" s="17">
        <f t="shared" si="31"/>
        <v>0.64322550398499767</v>
      </c>
      <c r="E254" s="8">
        <v>71</v>
      </c>
      <c r="F254" s="9">
        <f t="shared" si="24"/>
        <v>5.1749271137026237E-2</v>
      </c>
      <c r="G254" s="7">
        <v>78</v>
      </c>
      <c r="H254" s="10">
        <f t="shared" si="25"/>
        <v>5.6851311953352766E-2</v>
      </c>
      <c r="I254" s="8">
        <v>25</v>
      </c>
      <c r="J254" s="9">
        <f t="shared" si="26"/>
        <v>1.8221574344023325E-2</v>
      </c>
      <c r="K254" s="7">
        <v>247</v>
      </c>
      <c r="L254" s="10">
        <f t="shared" si="27"/>
        <v>0.18002915451895043</v>
      </c>
      <c r="M254" s="8">
        <v>37</v>
      </c>
      <c r="N254" s="9">
        <f t="shared" si="28"/>
        <v>2.696793002915452E-2</v>
      </c>
      <c r="O254" s="7">
        <v>878</v>
      </c>
      <c r="P254" s="22">
        <f t="shared" si="29"/>
        <v>0.63994169096209907</v>
      </c>
      <c r="Q254" s="8">
        <v>21</v>
      </c>
      <c r="R254" s="9">
        <f t="shared" si="30"/>
        <v>1.5306122448979591E-2</v>
      </c>
      <c r="S254" s="2">
        <v>2100</v>
      </c>
      <c r="T254" s="2">
        <v>1351</v>
      </c>
      <c r="U254" s="1">
        <v>21</v>
      </c>
      <c r="V254" s="2">
        <v>728</v>
      </c>
      <c r="W254" s="1">
        <v>21</v>
      </c>
      <c r="X254" s="2">
        <v>1351</v>
      </c>
      <c r="Y254" s="1">
        <v>15</v>
      </c>
      <c r="Z254" s="2">
        <v>1357</v>
      </c>
      <c r="AA254" s="1">
        <v>52</v>
      </c>
      <c r="AB254" s="2">
        <v>28</v>
      </c>
      <c r="AC254" s="1">
        <v>11</v>
      </c>
      <c r="AD254" s="2">
        <v>24</v>
      </c>
      <c r="AE254" s="1">
        <v>0</v>
      </c>
      <c r="AF254" s="2">
        <v>0</v>
      </c>
      <c r="AG254" s="1">
        <v>0</v>
      </c>
      <c r="AH254" s="2">
        <v>0</v>
      </c>
      <c r="AI254" s="3"/>
      <c r="AJ254" s="3"/>
      <c r="AK254" s="3"/>
      <c r="AL254" s="3"/>
      <c r="AM254" s="3"/>
    </row>
    <row r="255" spans="1:39" x14ac:dyDescent="0.25">
      <c r="A255" s="24" t="s">
        <v>14</v>
      </c>
      <c r="B255" s="20">
        <v>255</v>
      </c>
      <c r="C255" s="7">
        <v>2769</v>
      </c>
      <c r="D255" s="17">
        <f t="shared" si="31"/>
        <v>0.64168788650418329</v>
      </c>
      <c r="E255" s="8">
        <v>87</v>
      </c>
      <c r="F255" s="9">
        <f t="shared" si="24"/>
        <v>4.9319727891156462E-2</v>
      </c>
      <c r="G255" s="7">
        <v>126</v>
      </c>
      <c r="H255" s="10">
        <f t="shared" si="25"/>
        <v>7.1428571428571425E-2</v>
      </c>
      <c r="I255" s="8">
        <v>9</v>
      </c>
      <c r="J255" s="9">
        <f t="shared" si="26"/>
        <v>5.1020408163265302E-3</v>
      </c>
      <c r="K255" s="7">
        <v>300</v>
      </c>
      <c r="L255" s="10">
        <f t="shared" si="27"/>
        <v>0.17006802721088435</v>
      </c>
      <c r="M255" s="8">
        <v>63</v>
      </c>
      <c r="N255" s="9">
        <f t="shared" si="28"/>
        <v>3.5714285714285712E-2</v>
      </c>
      <c r="O255" s="7">
        <v>1140</v>
      </c>
      <c r="P255" s="22">
        <f t="shared" si="29"/>
        <v>0.6462585034013606</v>
      </c>
      <c r="Q255" s="8">
        <v>9</v>
      </c>
      <c r="R255" s="9">
        <f t="shared" si="30"/>
        <v>5.1020408163265302E-3</v>
      </c>
      <c r="S255" s="2">
        <v>2700</v>
      </c>
      <c r="T255" s="2">
        <v>1751</v>
      </c>
      <c r="U255" s="1">
        <v>13</v>
      </c>
      <c r="V255" s="2">
        <v>936</v>
      </c>
      <c r="W255" s="1">
        <v>13</v>
      </c>
      <c r="X255" s="2">
        <v>1751</v>
      </c>
      <c r="Y255" s="1">
        <v>30</v>
      </c>
      <c r="Z255" s="2">
        <v>1734</v>
      </c>
      <c r="AA255" s="1">
        <v>52</v>
      </c>
      <c r="AB255" s="2">
        <v>32</v>
      </c>
      <c r="AC255" s="1">
        <v>12</v>
      </c>
      <c r="AD255" s="2">
        <v>20</v>
      </c>
      <c r="AE255" s="1">
        <v>1</v>
      </c>
      <c r="AF255" s="2">
        <v>0</v>
      </c>
      <c r="AG255" s="1">
        <v>0</v>
      </c>
      <c r="AH255" s="2">
        <v>0</v>
      </c>
      <c r="AI255" s="3"/>
      <c r="AJ255" s="3"/>
      <c r="AK255" s="3"/>
      <c r="AL255" s="3"/>
      <c r="AM255" s="3"/>
    </row>
    <row r="256" spans="1:39" x14ac:dyDescent="0.25">
      <c r="A256" s="24" t="s">
        <v>14</v>
      </c>
      <c r="B256" s="20">
        <v>256</v>
      </c>
      <c r="C256" s="7">
        <v>2424</v>
      </c>
      <c r="D256" s="17">
        <f t="shared" si="31"/>
        <v>0.51138716356107661</v>
      </c>
      <c r="E256" s="8">
        <v>153</v>
      </c>
      <c r="F256" s="9">
        <f t="shared" si="24"/>
        <v>0.12388663967611337</v>
      </c>
      <c r="G256" s="7">
        <v>126</v>
      </c>
      <c r="H256" s="10">
        <f t="shared" si="25"/>
        <v>0.10202429149797571</v>
      </c>
      <c r="I256" s="8">
        <v>16</v>
      </c>
      <c r="J256" s="9">
        <f t="shared" si="26"/>
        <v>1.2955465587044534E-2</v>
      </c>
      <c r="K256" s="7">
        <v>228</v>
      </c>
      <c r="L256" s="10">
        <f t="shared" si="27"/>
        <v>0.18461538461538463</v>
      </c>
      <c r="M256" s="8">
        <v>118</v>
      </c>
      <c r="N256" s="9">
        <f t="shared" si="28"/>
        <v>9.5546558704453444E-2</v>
      </c>
      <c r="O256" s="7">
        <v>544</v>
      </c>
      <c r="P256" s="22">
        <f t="shared" si="29"/>
        <v>0.44048582995951419</v>
      </c>
      <c r="Q256" s="8">
        <v>25</v>
      </c>
      <c r="R256" s="9">
        <f t="shared" si="30"/>
        <v>2.0242914979757085E-2</v>
      </c>
      <c r="S256" s="2">
        <v>2300</v>
      </c>
      <c r="T256" s="2">
        <v>1098</v>
      </c>
      <c r="U256" s="1">
        <v>137</v>
      </c>
      <c r="V256" s="2">
        <v>1065</v>
      </c>
      <c r="W256" s="1">
        <v>137</v>
      </c>
      <c r="X256" s="2">
        <v>1098</v>
      </c>
      <c r="Y256" s="1">
        <v>25</v>
      </c>
      <c r="Z256" s="2">
        <v>1210</v>
      </c>
      <c r="AA256" s="1">
        <v>52</v>
      </c>
      <c r="AB256" s="2">
        <v>26</v>
      </c>
      <c r="AC256" s="1">
        <v>17</v>
      </c>
      <c r="AD256" s="2">
        <v>26</v>
      </c>
      <c r="AE256" s="1">
        <v>0</v>
      </c>
      <c r="AF256" s="2">
        <v>0</v>
      </c>
      <c r="AG256" s="1">
        <v>0</v>
      </c>
      <c r="AH256" s="2">
        <v>0</v>
      </c>
      <c r="AI256" s="3"/>
      <c r="AJ256" s="3"/>
      <c r="AK256" s="3"/>
      <c r="AL256" s="3"/>
      <c r="AM256" s="3"/>
    </row>
    <row r="257" spans="1:39" x14ac:dyDescent="0.25">
      <c r="A257" s="24" t="s">
        <v>14</v>
      </c>
      <c r="B257" s="20">
        <v>257</v>
      </c>
      <c r="C257" s="7">
        <v>2592</v>
      </c>
      <c r="D257" s="17">
        <f t="shared" si="31"/>
        <v>0.58381726674409606</v>
      </c>
      <c r="E257" s="8">
        <v>74</v>
      </c>
      <c r="F257" s="9">
        <f t="shared" si="24"/>
        <v>4.9071618037135278E-2</v>
      </c>
      <c r="G257" s="7">
        <v>65</v>
      </c>
      <c r="H257" s="10">
        <f t="shared" si="25"/>
        <v>4.3103448275862072E-2</v>
      </c>
      <c r="I257" s="8">
        <v>37</v>
      </c>
      <c r="J257" s="9">
        <f t="shared" si="26"/>
        <v>2.4535809018567639E-2</v>
      </c>
      <c r="K257" s="7">
        <v>235</v>
      </c>
      <c r="L257" s="10">
        <f t="shared" si="27"/>
        <v>0.15583554376657824</v>
      </c>
      <c r="M257" s="8">
        <v>15</v>
      </c>
      <c r="N257" s="9">
        <f t="shared" si="28"/>
        <v>9.9469496021220155E-3</v>
      </c>
      <c r="O257" s="7">
        <v>1060</v>
      </c>
      <c r="P257" s="22">
        <f t="shared" si="29"/>
        <v>0.70291777188328908</v>
      </c>
      <c r="Q257" s="8">
        <v>22</v>
      </c>
      <c r="R257" s="9">
        <f t="shared" si="30"/>
        <v>1.4588859416445624E-2</v>
      </c>
      <c r="S257" s="2">
        <v>2500</v>
      </c>
      <c r="T257" s="2">
        <v>1478</v>
      </c>
      <c r="U257" s="1">
        <v>30</v>
      </c>
      <c r="V257" s="2">
        <v>992</v>
      </c>
      <c r="W257" s="1">
        <v>30</v>
      </c>
      <c r="X257" s="2">
        <v>1478</v>
      </c>
      <c r="Y257" s="1">
        <v>0</v>
      </c>
      <c r="Z257" s="2">
        <v>1508</v>
      </c>
      <c r="AA257" s="1">
        <v>52</v>
      </c>
      <c r="AB257" s="2">
        <v>36</v>
      </c>
      <c r="AC257" s="1">
        <v>27</v>
      </c>
      <c r="AD257" s="2">
        <v>16</v>
      </c>
      <c r="AE257" s="1">
        <v>0</v>
      </c>
      <c r="AF257" s="2">
        <v>0</v>
      </c>
      <c r="AG257" s="1">
        <v>0</v>
      </c>
      <c r="AH257" s="2">
        <v>0</v>
      </c>
      <c r="AI257" s="3"/>
      <c r="AJ257" s="3"/>
      <c r="AK257" s="3"/>
      <c r="AL257" s="3"/>
      <c r="AM257" s="3"/>
    </row>
    <row r="258" spans="1:39" x14ac:dyDescent="0.25">
      <c r="A258" s="24" t="s">
        <v>14</v>
      </c>
      <c r="B258" s="20">
        <v>258</v>
      </c>
      <c r="C258" s="7">
        <v>2701</v>
      </c>
      <c r="D258" s="17">
        <f t="shared" si="31"/>
        <v>0.61972357116174825</v>
      </c>
      <c r="E258" s="8">
        <v>135</v>
      </c>
      <c r="F258" s="9">
        <f t="shared" si="24"/>
        <v>8.1374321880650996E-2</v>
      </c>
      <c r="G258" s="7">
        <v>36</v>
      </c>
      <c r="H258" s="10">
        <f t="shared" si="25"/>
        <v>2.1699819168173599E-2</v>
      </c>
      <c r="I258" s="8">
        <v>8</v>
      </c>
      <c r="J258" s="9">
        <f t="shared" si="26"/>
        <v>4.8221820373719106E-3</v>
      </c>
      <c r="K258" s="7">
        <v>290</v>
      </c>
      <c r="L258" s="10">
        <f t="shared" si="27"/>
        <v>0.17480409885473178</v>
      </c>
      <c r="M258" s="8">
        <v>11</v>
      </c>
      <c r="N258" s="9">
        <f t="shared" si="28"/>
        <v>6.6305003013863778E-3</v>
      </c>
      <c r="O258" s="7">
        <v>1135</v>
      </c>
      <c r="P258" s="22">
        <f t="shared" si="29"/>
        <v>0.6841470765521398</v>
      </c>
      <c r="Q258" s="8">
        <v>6</v>
      </c>
      <c r="R258" s="9">
        <f t="shared" si="30"/>
        <v>3.616636528028933E-3</v>
      </c>
      <c r="S258" s="2">
        <v>2600</v>
      </c>
      <c r="T258" s="2">
        <v>1625</v>
      </c>
      <c r="U258" s="1">
        <v>34</v>
      </c>
      <c r="V258" s="2">
        <v>941</v>
      </c>
      <c r="W258" s="1">
        <v>34</v>
      </c>
      <c r="X258" s="2">
        <v>1625</v>
      </c>
      <c r="Y258" s="1">
        <v>38</v>
      </c>
      <c r="Z258" s="2">
        <v>1621</v>
      </c>
      <c r="AA258" s="1">
        <v>52</v>
      </c>
      <c r="AB258" s="2">
        <v>42</v>
      </c>
      <c r="AC258" s="1">
        <v>18</v>
      </c>
      <c r="AD258" s="2">
        <v>10</v>
      </c>
      <c r="AE258" s="1">
        <v>0</v>
      </c>
      <c r="AF258" s="2">
        <v>0</v>
      </c>
      <c r="AG258" s="1">
        <v>0</v>
      </c>
      <c r="AH258" s="2">
        <v>0</v>
      </c>
      <c r="AI258" s="3"/>
      <c r="AJ258" s="3"/>
      <c r="AK258" s="3"/>
      <c r="AL258" s="3"/>
      <c r="AM258" s="3"/>
    </row>
    <row r="259" spans="1:39" x14ac:dyDescent="0.25">
      <c r="A259" s="24" t="s">
        <v>14</v>
      </c>
      <c r="B259" s="20">
        <v>259</v>
      </c>
      <c r="C259" s="7">
        <v>1965</v>
      </c>
      <c r="D259" s="17">
        <f t="shared" si="31"/>
        <v>0.64260112647209422</v>
      </c>
      <c r="E259" s="8">
        <v>39</v>
      </c>
      <c r="F259" s="9">
        <f t="shared" ref="F259:F322" si="32">E259/(O259+M259+K259+I259+G259+E259+Q259+Y259)</f>
        <v>3.1075697211155377E-2</v>
      </c>
      <c r="G259" s="7">
        <v>35</v>
      </c>
      <c r="H259" s="10">
        <f t="shared" ref="H259:H322" si="33">G259/(O259+M259+K259+I259+G259+E259+Q259+Y259)</f>
        <v>2.7888446215139442E-2</v>
      </c>
      <c r="I259" s="8">
        <v>15</v>
      </c>
      <c r="J259" s="9">
        <f t="shared" ref="J259:J322" si="34">I259/(O259+M259+K259+I259+G259+E259+Q259+Y259)</f>
        <v>1.1952191235059761E-2</v>
      </c>
      <c r="K259" s="7">
        <v>186</v>
      </c>
      <c r="L259" s="10">
        <f t="shared" ref="L259:L322" si="35">K259/(O259+M259+K259+I259+G259+E259+Q259+Y259)</f>
        <v>0.14820717131474104</v>
      </c>
      <c r="M259" s="8">
        <v>24</v>
      </c>
      <c r="N259" s="9">
        <f t="shared" ref="N259:N322" si="36">M259/(O259+M259+K259+I259+G259+E259+Q259+Y259)</f>
        <v>1.9123505976095617E-2</v>
      </c>
      <c r="O259" s="7">
        <v>923</v>
      </c>
      <c r="P259" s="22">
        <f t="shared" ref="P259:P322" si="37">O259/(O259+M259+K259+I259+G259+E259+Q259+Y259)</f>
        <v>0.73545816733067726</v>
      </c>
      <c r="Q259" s="8">
        <v>20</v>
      </c>
      <c r="R259" s="9">
        <f t="shared" ref="R259:R322" si="38">Q259/(O259+M259+K259+I259+G259+E259+Q259+Y259)</f>
        <v>1.5936254980079681E-2</v>
      </c>
      <c r="S259" s="2">
        <v>1900</v>
      </c>
      <c r="T259" s="2">
        <v>1233</v>
      </c>
      <c r="U259" s="1">
        <v>22</v>
      </c>
      <c r="V259" s="2">
        <v>645</v>
      </c>
      <c r="W259" s="1">
        <v>22</v>
      </c>
      <c r="X259" s="2">
        <v>1233</v>
      </c>
      <c r="Y259" s="1">
        <v>13</v>
      </c>
      <c r="Z259" s="2">
        <v>1242</v>
      </c>
      <c r="AA259" s="1">
        <v>52</v>
      </c>
      <c r="AB259" s="2">
        <v>23</v>
      </c>
      <c r="AC259" s="1">
        <v>11</v>
      </c>
      <c r="AD259" s="2">
        <v>29</v>
      </c>
      <c r="AE259" s="1">
        <v>0</v>
      </c>
      <c r="AF259" s="2">
        <v>0</v>
      </c>
      <c r="AG259" s="1">
        <v>0</v>
      </c>
      <c r="AH259" s="2">
        <v>0</v>
      </c>
      <c r="AI259" s="3"/>
      <c r="AJ259" s="3"/>
      <c r="AK259" s="3"/>
      <c r="AL259" s="3"/>
      <c r="AM259" s="3"/>
    </row>
    <row r="260" spans="1:39" x14ac:dyDescent="0.25">
      <c r="A260" s="24" t="s">
        <v>14</v>
      </c>
      <c r="B260" s="20">
        <v>260</v>
      </c>
      <c r="C260" s="7">
        <v>380</v>
      </c>
      <c r="D260" s="17">
        <f t="shared" ref="D260:D323" si="39">(Y260+Z260)/(C260+AC260-AB260)</f>
        <v>0.52777777777777779</v>
      </c>
      <c r="E260" s="8">
        <v>30</v>
      </c>
      <c r="F260" s="9">
        <f t="shared" si="32"/>
        <v>7.8947368421052627E-2</v>
      </c>
      <c r="G260" s="7">
        <v>21</v>
      </c>
      <c r="H260" s="10">
        <f t="shared" si="33"/>
        <v>5.526315789473684E-2</v>
      </c>
      <c r="I260" s="8">
        <v>2</v>
      </c>
      <c r="J260" s="9">
        <f t="shared" si="34"/>
        <v>5.263157894736842E-3</v>
      </c>
      <c r="K260" s="7">
        <v>33</v>
      </c>
      <c r="L260" s="10">
        <f t="shared" si="35"/>
        <v>8.6842105263157901E-2</v>
      </c>
      <c r="M260" s="8">
        <v>5</v>
      </c>
      <c r="N260" s="9">
        <f t="shared" si="36"/>
        <v>1.3157894736842105E-2</v>
      </c>
      <c r="O260" s="7">
        <v>284</v>
      </c>
      <c r="P260" s="22">
        <f t="shared" si="37"/>
        <v>0.74736842105263157</v>
      </c>
      <c r="Q260" s="8">
        <v>2</v>
      </c>
      <c r="R260" s="9">
        <f t="shared" si="38"/>
        <v>5.263157894736842E-3</v>
      </c>
      <c r="S260" s="2">
        <v>385</v>
      </c>
      <c r="T260" s="2">
        <v>333</v>
      </c>
      <c r="U260" s="1">
        <v>47</v>
      </c>
      <c r="V260" s="2">
        <v>5</v>
      </c>
      <c r="W260" s="1">
        <v>47</v>
      </c>
      <c r="X260" s="2">
        <v>333</v>
      </c>
      <c r="Y260" s="1">
        <v>3</v>
      </c>
      <c r="Z260" s="2">
        <v>377</v>
      </c>
      <c r="AA260" s="1">
        <v>0</v>
      </c>
      <c r="AB260" s="2">
        <v>0</v>
      </c>
      <c r="AC260" s="1">
        <v>340</v>
      </c>
      <c r="AD260" s="2">
        <v>0</v>
      </c>
      <c r="AE260" s="1">
        <v>0</v>
      </c>
      <c r="AF260" s="2">
        <v>0</v>
      </c>
      <c r="AG260" s="1">
        <v>0</v>
      </c>
      <c r="AH260" s="2">
        <v>0</v>
      </c>
      <c r="AI260" s="3"/>
      <c r="AJ260" s="3"/>
      <c r="AK260" s="3"/>
      <c r="AL260" s="3"/>
      <c r="AM260" s="3"/>
    </row>
    <row r="261" spans="1:39" x14ac:dyDescent="0.25">
      <c r="A261" s="24" t="s">
        <v>14</v>
      </c>
      <c r="B261" s="20">
        <v>261</v>
      </c>
      <c r="C261" s="7">
        <v>138</v>
      </c>
      <c r="D261" s="17">
        <f t="shared" si="39"/>
        <v>0.5</v>
      </c>
      <c r="E261" s="8">
        <v>21</v>
      </c>
      <c r="F261" s="9">
        <f t="shared" si="32"/>
        <v>0.15217391304347827</v>
      </c>
      <c r="G261" s="7">
        <v>15</v>
      </c>
      <c r="H261" s="10">
        <f t="shared" si="33"/>
        <v>0.10869565217391304</v>
      </c>
      <c r="I261" s="8">
        <v>1</v>
      </c>
      <c r="J261" s="9">
        <f t="shared" si="34"/>
        <v>7.246376811594203E-3</v>
      </c>
      <c r="K261" s="7">
        <v>19</v>
      </c>
      <c r="L261" s="10">
        <f t="shared" si="35"/>
        <v>0.13768115942028986</v>
      </c>
      <c r="M261" s="8">
        <v>4</v>
      </c>
      <c r="N261" s="9">
        <f t="shared" si="36"/>
        <v>2.8985507246376812E-2</v>
      </c>
      <c r="O261" s="7">
        <v>75</v>
      </c>
      <c r="P261" s="22">
        <f t="shared" si="37"/>
        <v>0.54347826086956519</v>
      </c>
      <c r="Q261" s="8">
        <v>1</v>
      </c>
      <c r="R261" s="9">
        <f t="shared" si="38"/>
        <v>7.246376811594203E-3</v>
      </c>
      <c r="S261" s="2">
        <v>138</v>
      </c>
      <c r="T261" s="2">
        <v>131</v>
      </c>
      <c r="U261" s="1">
        <v>7</v>
      </c>
      <c r="V261" s="2">
        <v>0</v>
      </c>
      <c r="W261" s="1">
        <v>7</v>
      </c>
      <c r="X261" s="2">
        <v>131</v>
      </c>
      <c r="Y261" s="1">
        <v>2</v>
      </c>
      <c r="Z261" s="2">
        <v>136</v>
      </c>
      <c r="AA261" s="1">
        <v>0</v>
      </c>
      <c r="AB261" s="2">
        <v>0</v>
      </c>
      <c r="AC261" s="1">
        <v>138</v>
      </c>
      <c r="AD261" s="2">
        <v>0</v>
      </c>
      <c r="AE261" s="1">
        <v>0</v>
      </c>
      <c r="AF261" s="2">
        <v>0</v>
      </c>
      <c r="AG261" s="1">
        <v>0</v>
      </c>
      <c r="AH261" s="2">
        <v>0</v>
      </c>
      <c r="AI261" s="3"/>
      <c r="AJ261" s="3"/>
      <c r="AK261" s="3"/>
      <c r="AL261" s="3"/>
      <c r="AM261" s="3"/>
    </row>
    <row r="262" spans="1:39" x14ac:dyDescent="0.25">
      <c r="A262" s="24" t="s">
        <v>14</v>
      </c>
      <c r="B262" s="20">
        <v>262</v>
      </c>
      <c r="C262" s="7">
        <v>2124</v>
      </c>
      <c r="D262" s="17">
        <f t="shared" si="39"/>
        <v>0.47687996263428306</v>
      </c>
      <c r="E262" s="8">
        <v>142</v>
      </c>
      <c r="F262" s="9">
        <f t="shared" si="32"/>
        <v>0.13907933398628794</v>
      </c>
      <c r="G262" s="7">
        <v>146</v>
      </c>
      <c r="H262" s="10">
        <f t="shared" si="33"/>
        <v>0.14299706170421156</v>
      </c>
      <c r="I262" s="8">
        <v>15</v>
      </c>
      <c r="J262" s="9">
        <f t="shared" si="34"/>
        <v>1.4691478942213516E-2</v>
      </c>
      <c r="K262" s="7">
        <v>183</v>
      </c>
      <c r="L262" s="10">
        <f t="shared" si="35"/>
        <v>0.1792360430950049</v>
      </c>
      <c r="M262" s="8">
        <v>123</v>
      </c>
      <c r="N262" s="9">
        <f t="shared" si="36"/>
        <v>0.12047012732615084</v>
      </c>
      <c r="O262" s="7">
        <v>364</v>
      </c>
      <c r="P262" s="22">
        <f t="shared" si="37"/>
        <v>0.35651322233104799</v>
      </c>
      <c r="Q262" s="8">
        <v>9</v>
      </c>
      <c r="R262" s="9">
        <f t="shared" si="38"/>
        <v>8.8148873653281102E-3</v>
      </c>
      <c r="S262" s="2">
        <v>1800</v>
      </c>
      <c r="T262" s="2">
        <v>1013</v>
      </c>
      <c r="U262" s="1">
        <v>10</v>
      </c>
      <c r="V262" s="2">
        <v>777</v>
      </c>
      <c r="W262" s="1">
        <v>10</v>
      </c>
      <c r="X262" s="2">
        <v>1011</v>
      </c>
      <c r="Y262" s="1">
        <v>39</v>
      </c>
      <c r="Z262" s="2">
        <v>982</v>
      </c>
      <c r="AA262" s="1">
        <v>52</v>
      </c>
      <c r="AB262" s="2">
        <v>24</v>
      </c>
      <c r="AC262" s="1">
        <v>41</v>
      </c>
      <c r="AD262" s="2">
        <v>28</v>
      </c>
      <c r="AE262" s="1">
        <v>0</v>
      </c>
      <c r="AF262" s="2">
        <v>0</v>
      </c>
      <c r="AG262" s="1">
        <v>0</v>
      </c>
      <c r="AH262" s="2">
        <v>0</v>
      </c>
      <c r="AI262" s="3"/>
      <c r="AJ262" s="3"/>
      <c r="AK262" s="3"/>
      <c r="AL262" s="3"/>
      <c r="AM262" s="3"/>
    </row>
    <row r="263" spans="1:39" x14ac:dyDescent="0.25">
      <c r="A263" s="24" t="s">
        <v>15</v>
      </c>
      <c r="B263" s="20">
        <v>263</v>
      </c>
      <c r="C263" s="7">
        <v>766</v>
      </c>
      <c r="D263" s="17">
        <f t="shared" si="39"/>
        <v>0.5522193211488251</v>
      </c>
      <c r="E263" s="8">
        <v>71</v>
      </c>
      <c r="F263" s="9">
        <f t="shared" si="32"/>
        <v>0.16784869976359337</v>
      </c>
      <c r="G263" s="7">
        <v>16</v>
      </c>
      <c r="H263" s="10">
        <f t="shared" si="33"/>
        <v>3.7825059101654845E-2</v>
      </c>
      <c r="I263" s="8">
        <v>1</v>
      </c>
      <c r="J263" s="9">
        <f t="shared" si="34"/>
        <v>2.3640661938534278E-3</v>
      </c>
      <c r="K263" s="7">
        <v>71</v>
      </c>
      <c r="L263" s="10">
        <f t="shared" si="35"/>
        <v>0.16784869976359337</v>
      </c>
      <c r="M263" s="8">
        <v>4</v>
      </c>
      <c r="N263" s="9">
        <f t="shared" si="36"/>
        <v>9.4562647754137114E-3</v>
      </c>
      <c r="O263" s="7">
        <v>254</v>
      </c>
      <c r="P263" s="22">
        <f t="shared" si="37"/>
        <v>0.60047281323877066</v>
      </c>
      <c r="Q263" s="8">
        <v>2</v>
      </c>
      <c r="R263" s="9">
        <f t="shared" si="38"/>
        <v>4.7281323877068557E-3</v>
      </c>
      <c r="S263" s="2">
        <v>750</v>
      </c>
      <c r="T263" s="2">
        <v>378</v>
      </c>
      <c r="U263" s="1">
        <v>45</v>
      </c>
      <c r="V263" s="2">
        <v>327</v>
      </c>
      <c r="W263" s="1">
        <v>45</v>
      </c>
      <c r="X263" s="2">
        <v>378</v>
      </c>
      <c r="Y263" s="1">
        <v>4</v>
      </c>
      <c r="Z263" s="2">
        <v>419</v>
      </c>
      <c r="AA263" s="1">
        <v>50</v>
      </c>
      <c r="AB263" s="2">
        <v>14</v>
      </c>
      <c r="AC263" s="1">
        <v>14</v>
      </c>
      <c r="AD263" s="2">
        <v>36</v>
      </c>
      <c r="AE263" s="1">
        <v>1</v>
      </c>
      <c r="AF263" s="2">
        <v>0</v>
      </c>
      <c r="AG263" s="1">
        <v>0</v>
      </c>
      <c r="AH263" s="2">
        <v>0</v>
      </c>
      <c r="AI263" s="3"/>
      <c r="AJ263" s="3"/>
      <c r="AK263" s="3"/>
      <c r="AL263" s="3"/>
      <c r="AM263" s="3"/>
    </row>
    <row r="264" spans="1:39" x14ac:dyDescent="0.25">
      <c r="A264" s="24" t="s">
        <v>15</v>
      </c>
      <c r="B264" s="20">
        <v>264</v>
      </c>
      <c r="C264" s="7">
        <v>2765</v>
      </c>
      <c r="D264" s="17">
        <f t="shared" si="39"/>
        <v>0.52270250635670179</v>
      </c>
      <c r="E264" s="8">
        <v>172</v>
      </c>
      <c r="F264" s="9">
        <f t="shared" si="32"/>
        <v>0.11952744961779013</v>
      </c>
      <c r="G264" s="7">
        <v>54</v>
      </c>
      <c r="H264" s="10">
        <f t="shared" si="33"/>
        <v>3.7526059763724806E-2</v>
      </c>
      <c r="I264" s="8">
        <v>1</v>
      </c>
      <c r="J264" s="9">
        <f t="shared" si="34"/>
        <v>6.9492703266157052E-4</v>
      </c>
      <c r="K264" s="7">
        <v>252</v>
      </c>
      <c r="L264" s="10">
        <f t="shared" si="35"/>
        <v>0.17512161223071576</v>
      </c>
      <c r="M264" s="8">
        <v>1</v>
      </c>
      <c r="N264" s="9">
        <f t="shared" si="36"/>
        <v>6.9492703266157052E-4</v>
      </c>
      <c r="O264" s="7">
        <v>914</v>
      </c>
      <c r="P264" s="22">
        <f t="shared" si="37"/>
        <v>0.6351633078526755</v>
      </c>
      <c r="Q264" s="8">
        <v>1</v>
      </c>
      <c r="R264" s="9">
        <f t="shared" si="38"/>
        <v>6.9492703266157052E-4</v>
      </c>
      <c r="S264" s="2">
        <v>2300</v>
      </c>
      <c r="T264" s="2">
        <v>1419</v>
      </c>
      <c r="U264" s="1">
        <v>20</v>
      </c>
      <c r="V264" s="2">
        <v>861</v>
      </c>
      <c r="W264" s="1">
        <v>20</v>
      </c>
      <c r="X264" s="2">
        <v>1419</v>
      </c>
      <c r="Y264" s="1">
        <v>44</v>
      </c>
      <c r="Z264" s="2">
        <v>1395</v>
      </c>
      <c r="AA264" s="1">
        <v>50</v>
      </c>
      <c r="AB264" s="2">
        <v>27</v>
      </c>
      <c r="AC264" s="1">
        <v>15</v>
      </c>
      <c r="AD264" s="2">
        <v>23</v>
      </c>
      <c r="AE264" s="1">
        <v>0</v>
      </c>
      <c r="AF264" s="2">
        <v>0</v>
      </c>
      <c r="AG264" s="1">
        <v>0</v>
      </c>
      <c r="AH264" s="2">
        <v>0</v>
      </c>
      <c r="AI264" s="3"/>
      <c r="AJ264" s="3"/>
      <c r="AK264" s="3"/>
      <c r="AL264" s="3"/>
      <c r="AM264" s="3"/>
    </row>
    <row r="265" spans="1:39" x14ac:dyDescent="0.25">
      <c r="A265" s="24" t="s">
        <v>15</v>
      </c>
      <c r="B265" s="20">
        <v>265</v>
      </c>
      <c r="C265" s="7">
        <v>816</v>
      </c>
      <c r="D265" s="17">
        <f t="shared" si="39"/>
        <v>0.64130434782608692</v>
      </c>
      <c r="E265" s="8">
        <v>41</v>
      </c>
      <c r="F265" s="9">
        <f t="shared" si="32"/>
        <v>7.7212806026365349E-2</v>
      </c>
      <c r="G265" s="7">
        <v>32</v>
      </c>
      <c r="H265" s="10">
        <f t="shared" si="33"/>
        <v>6.0263653483992465E-2</v>
      </c>
      <c r="I265" s="8">
        <v>5</v>
      </c>
      <c r="J265" s="9">
        <f t="shared" si="34"/>
        <v>9.4161958568738224E-3</v>
      </c>
      <c r="K265" s="7">
        <v>79</v>
      </c>
      <c r="L265" s="10">
        <f t="shared" si="35"/>
        <v>0.1487758945386064</v>
      </c>
      <c r="M265" s="8">
        <v>6</v>
      </c>
      <c r="N265" s="9">
        <f t="shared" si="36"/>
        <v>1.1299435028248588E-2</v>
      </c>
      <c r="O265" s="7">
        <v>359</v>
      </c>
      <c r="P265" s="22">
        <f t="shared" si="37"/>
        <v>0.67608286252354044</v>
      </c>
      <c r="Q265" s="8">
        <v>0</v>
      </c>
      <c r="R265" s="9">
        <f t="shared" si="38"/>
        <v>0</v>
      </c>
      <c r="S265" s="2">
        <v>800</v>
      </c>
      <c r="T265" s="2">
        <v>493</v>
      </c>
      <c r="U265" s="1">
        <v>38</v>
      </c>
      <c r="V265" s="2">
        <v>269</v>
      </c>
      <c r="W265" s="1">
        <v>38</v>
      </c>
      <c r="X265" s="2">
        <v>493</v>
      </c>
      <c r="Y265" s="1">
        <v>9</v>
      </c>
      <c r="Z265" s="2">
        <v>522</v>
      </c>
      <c r="AA265" s="1">
        <v>50</v>
      </c>
      <c r="AB265" s="2">
        <v>6</v>
      </c>
      <c r="AC265" s="1">
        <v>18</v>
      </c>
      <c r="AD265" s="2">
        <v>44</v>
      </c>
      <c r="AE265" s="1">
        <v>0</v>
      </c>
      <c r="AF265" s="2">
        <v>0</v>
      </c>
      <c r="AG265" s="1">
        <v>0</v>
      </c>
      <c r="AH265" s="2">
        <v>0</v>
      </c>
      <c r="AI265" s="3"/>
      <c r="AJ265" s="3"/>
      <c r="AK265" s="3"/>
      <c r="AL265" s="3"/>
      <c r="AM265" s="3"/>
    </row>
    <row r="266" spans="1:39" x14ac:dyDescent="0.25">
      <c r="A266" s="24" t="s">
        <v>15</v>
      </c>
      <c r="B266" s="20">
        <v>266</v>
      </c>
      <c r="C266" s="7">
        <v>1680</v>
      </c>
      <c r="D266" s="17">
        <f t="shared" si="39"/>
        <v>0.47738095238095241</v>
      </c>
      <c r="E266" s="8">
        <v>87</v>
      </c>
      <c r="F266" s="9">
        <f t="shared" si="32"/>
        <v>0.10847880299251871</v>
      </c>
      <c r="G266" s="7">
        <v>15</v>
      </c>
      <c r="H266" s="10">
        <f t="shared" si="33"/>
        <v>1.8703241895261846E-2</v>
      </c>
      <c r="I266" s="8">
        <v>3</v>
      </c>
      <c r="J266" s="9">
        <f t="shared" si="34"/>
        <v>3.740648379052369E-3</v>
      </c>
      <c r="K266" s="7">
        <v>132</v>
      </c>
      <c r="L266" s="10">
        <f t="shared" si="35"/>
        <v>0.16458852867830423</v>
      </c>
      <c r="M266" s="8">
        <v>3</v>
      </c>
      <c r="N266" s="9">
        <f t="shared" si="36"/>
        <v>3.740648379052369E-3</v>
      </c>
      <c r="O266" s="7">
        <v>540</v>
      </c>
      <c r="P266" s="22">
        <f t="shared" si="37"/>
        <v>0.67331670822942646</v>
      </c>
      <c r="Q266" s="8">
        <v>3</v>
      </c>
      <c r="R266" s="9">
        <f t="shared" si="38"/>
        <v>3.740648379052369E-3</v>
      </c>
      <c r="S266" s="2">
        <v>1700</v>
      </c>
      <c r="T266" s="2">
        <v>739</v>
      </c>
      <c r="U266" s="1">
        <v>63</v>
      </c>
      <c r="V266" s="2">
        <v>898</v>
      </c>
      <c r="W266" s="1">
        <v>63</v>
      </c>
      <c r="X266" s="2">
        <v>739</v>
      </c>
      <c r="Y266" s="1">
        <v>19</v>
      </c>
      <c r="Z266" s="2">
        <v>783</v>
      </c>
      <c r="AA266" s="1">
        <v>50</v>
      </c>
      <c r="AB266" s="2">
        <v>18</v>
      </c>
      <c r="AC266" s="1">
        <v>18</v>
      </c>
      <c r="AD266" s="2">
        <v>32</v>
      </c>
      <c r="AE266" s="1">
        <v>0</v>
      </c>
      <c r="AF266" s="2">
        <v>0</v>
      </c>
      <c r="AG266" s="1">
        <v>0</v>
      </c>
      <c r="AH266" s="2">
        <v>0</v>
      </c>
      <c r="AI266" s="3"/>
      <c r="AJ266" s="3"/>
      <c r="AK266" s="3"/>
      <c r="AL266" s="3"/>
      <c r="AM266" s="3"/>
    </row>
    <row r="267" spans="1:39" x14ac:dyDescent="0.25">
      <c r="A267" s="24" t="s">
        <v>15</v>
      </c>
      <c r="B267" s="20">
        <v>267</v>
      </c>
      <c r="C267" s="7">
        <v>2845</v>
      </c>
      <c r="D267" s="17">
        <f t="shared" si="39"/>
        <v>0.55116443189837683</v>
      </c>
      <c r="E267" s="8">
        <v>139</v>
      </c>
      <c r="F267" s="9">
        <f t="shared" si="32"/>
        <v>8.8988476312419976E-2</v>
      </c>
      <c r="G267" s="7">
        <v>144</v>
      </c>
      <c r="H267" s="10">
        <f t="shared" si="33"/>
        <v>9.2189500640204869E-2</v>
      </c>
      <c r="I267" s="8">
        <v>9</v>
      </c>
      <c r="J267" s="9">
        <f t="shared" si="34"/>
        <v>5.7618437900128043E-3</v>
      </c>
      <c r="K267" s="7">
        <v>232</v>
      </c>
      <c r="L267" s="10">
        <f t="shared" si="35"/>
        <v>0.14852752880921896</v>
      </c>
      <c r="M267" s="8">
        <v>11</v>
      </c>
      <c r="N267" s="9">
        <f t="shared" si="36"/>
        <v>7.0422535211267607E-3</v>
      </c>
      <c r="O267" s="7">
        <v>1005</v>
      </c>
      <c r="P267" s="22">
        <f t="shared" si="37"/>
        <v>0.6434058898847631</v>
      </c>
      <c r="Q267" s="8">
        <v>6</v>
      </c>
      <c r="R267" s="9">
        <f t="shared" si="38"/>
        <v>3.8412291933418692E-3</v>
      </c>
      <c r="S267" s="2">
        <v>2800</v>
      </c>
      <c r="T267" s="2">
        <v>1499</v>
      </c>
      <c r="U267" s="1">
        <v>63</v>
      </c>
      <c r="V267" s="2">
        <v>1238</v>
      </c>
      <c r="W267" s="1">
        <v>63</v>
      </c>
      <c r="X267" s="2">
        <v>1499</v>
      </c>
      <c r="Y267" s="1">
        <v>16</v>
      </c>
      <c r="Z267" s="2">
        <v>1546</v>
      </c>
      <c r="AA267" s="1">
        <v>50</v>
      </c>
      <c r="AB267" s="2">
        <v>23</v>
      </c>
      <c r="AC267" s="1">
        <v>12</v>
      </c>
      <c r="AD267" s="2">
        <v>27</v>
      </c>
      <c r="AE267" s="1">
        <v>0</v>
      </c>
      <c r="AF267" s="2">
        <v>0</v>
      </c>
      <c r="AG267" s="1">
        <v>0</v>
      </c>
      <c r="AH267" s="2">
        <v>0</v>
      </c>
      <c r="AI267" s="3"/>
      <c r="AJ267" s="3"/>
      <c r="AK267" s="3"/>
      <c r="AL267" s="3"/>
      <c r="AM267" s="3"/>
    </row>
    <row r="268" spans="1:39" x14ac:dyDescent="0.25">
      <c r="A268" s="24" t="s">
        <v>15</v>
      </c>
      <c r="B268" s="20">
        <v>268</v>
      </c>
      <c r="C268" s="7">
        <v>2972</v>
      </c>
      <c r="D268" s="17">
        <f t="shared" si="39"/>
        <v>0.50169491525423726</v>
      </c>
      <c r="E268" s="8">
        <v>149</v>
      </c>
      <c r="F268" s="9">
        <f t="shared" si="32"/>
        <v>0.10067567567567567</v>
      </c>
      <c r="G268" s="7">
        <v>147</v>
      </c>
      <c r="H268" s="10">
        <f t="shared" si="33"/>
        <v>9.9324324324324323E-2</v>
      </c>
      <c r="I268" s="8">
        <v>15</v>
      </c>
      <c r="J268" s="9">
        <f t="shared" si="34"/>
        <v>1.0135135135135136E-2</v>
      </c>
      <c r="K268" s="7">
        <v>168</v>
      </c>
      <c r="L268" s="10">
        <f t="shared" si="35"/>
        <v>0.11351351351351352</v>
      </c>
      <c r="M268" s="8">
        <v>31</v>
      </c>
      <c r="N268" s="9">
        <f t="shared" si="36"/>
        <v>2.0945945945945947E-2</v>
      </c>
      <c r="O268" s="7">
        <v>958</v>
      </c>
      <c r="P268" s="22">
        <f t="shared" si="37"/>
        <v>0.64729729729729735</v>
      </c>
      <c r="Q268" s="8">
        <v>12</v>
      </c>
      <c r="R268" s="9">
        <f t="shared" si="38"/>
        <v>8.1081081081081086E-3</v>
      </c>
      <c r="S268" s="2">
        <v>2800</v>
      </c>
      <c r="T268" s="2">
        <v>1443</v>
      </c>
      <c r="U268" s="1">
        <v>46</v>
      </c>
      <c r="V268" s="2">
        <v>1311</v>
      </c>
      <c r="W268" s="1">
        <v>46</v>
      </c>
      <c r="X268" s="2">
        <v>1434</v>
      </c>
      <c r="Y268" s="1">
        <v>0</v>
      </c>
      <c r="Z268" s="2">
        <v>1480</v>
      </c>
      <c r="AA268" s="1">
        <v>50</v>
      </c>
      <c r="AB268" s="2">
        <v>22</v>
      </c>
      <c r="AC268" s="1">
        <v>0</v>
      </c>
      <c r="AD268" s="2">
        <v>28</v>
      </c>
      <c r="AE268" s="1">
        <v>0</v>
      </c>
      <c r="AF268" s="2">
        <v>0</v>
      </c>
      <c r="AG268" s="1">
        <v>0</v>
      </c>
      <c r="AH268" s="2">
        <v>0</v>
      </c>
      <c r="AI268" s="3"/>
      <c r="AJ268" s="3"/>
      <c r="AK268" s="3"/>
      <c r="AL268" s="3"/>
      <c r="AM268" s="3"/>
    </row>
    <row r="269" spans="1:39" x14ac:dyDescent="0.25">
      <c r="A269" s="24" t="s">
        <v>15</v>
      </c>
      <c r="B269" s="20">
        <v>269</v>
      </c>
      <c r="C269" s="7">
        <v>2969</v>
      </c>
      <c r="D269" s="17">
        <f t="shared" si="39"/>
        <v>0.55232950708980422</v>
      </c>
      <c r="E269" s="8">
        <v>161</v>
      </c>
      <c r="F269" s="9">
        <f t="shared" si="32"/>
        <v>9.8410757946210264E-2</v>
      </c>
      <c r="G269" s="7">
        <v>152</v>
      </c>
      <c r="H269" s="10">
        <f t="shared" si="33"/>
        <v>9.2909535452322736E-2</v>
      </c>
      <c r="I269" s="8">
        <v>12</v>
      </c>
      <c r="J269" s="9">
        <f t="shared" si="34"/>
        <v>7.3349633251833741E-3</v>
      </c>
      <c r="K269" s="7">
        <v>255</v>
      </c>
      <c r="L269" s="10">
        <f t="shared" si="35"/>
        <v>0.15586797066014671</v>
      </c>
      <c r="M269" s="8">
        <v>14</v>
      </c>
      <c r="N269" s="9">
        <f t="shared" si="36"/>
        <v>8.557457212713936E-3</v>
      </c>
      <c r="O269" s="7">
        <v>1022</v>
      </c>
      <c r="P269" s="22">
        <f t="shared" si="37"/>
        <v>0.62469437652811732</v>
      </c>
      <c r="Q269" s="8">
        <v>10</v>
      </c>
      <c r="R269" s="9">
        <f t="shared" si="38"/>
        <v>6.1124694376528121E-3</v>
      </c>
      <c r="S269" s="2">
        <v>2800</v>
      </c>
      <c r="T269" s="2">
        <v>1529</v>
      </c>
      <c r="U269" s="1">
        <v>107</v>
      </c>
      <c r="V269" s="2">
        <v>1164</v>
      </c>
      <c r="W269" s="1">
        <v>107</v>
      </c>
      <c r="X269" s="2">
        <v>1529</v>
      </c>
      <c r="Y269" s="1">
        <v>10</v>
      </c>
      <c r="Z269" s="2">
        <v>1626</v>
      </c>
      <c r="AA269" s="1">
        <v>50</v>
      </c>
      <c r="AB269" s="2">
        <v>29</v>
      </c>
      <c r="AC269" s="1">
        <v>22</v>
      </c>
      <c r="AD269" s="2">
        <v>21</v>
      </c>
      <c r="AE269" s="1">
        <v>1</v>
      </c>
      <c r="AF269" s="2">
        <v>0</v>
      </c>
      <c r="AG269" s="1">
        <v>0</v>
      </c>
      <c r="AH269" s="2">
        <v>0</v>
      </c>
      <c r="AI269" s="3"/>
      <c r="AJ269" s="3"/>
      <c r="AK269" s="3"/>
      <c r="AL269" s="3"/>
      <c r="AM269" s="3"/>
    </row>
    <row r="270" spans="1:39" x14ac:dyDescent="0.25">
      <c r="A270" s="24" t="s">
        <v>15</v>
      </c>
      <c r="B270" s="20">
        <v>270</v>
      </c>
      <c r="C270" s="7">
        <v>1085</v>
      </c>
      <c r="D270" s="17">
        <f t="shared" si="39"/>
        <v>0.65462962962962967</v>
      </c>
      <c r="E270" s="8">
        <v>91</v>
      </c>
      <c r="F270" s="9">
        <f t="shared" si="32"/>
        <v>0.12871287128712872</v>
      </c>
      <c r="G270" s="7">
        <v>34</v>
      </c>
      <c r="H270" s="10">
        <f t="shared" si="33"/>
        <v>4.8090523338048093E-2</v>
      </c>
      <c r="I270" s="8">
        <v>3</v>
      </c>
      <c r="J270" s="9">
        <f t="shared" si="34"/>
        <v>4.2432814710042432E-3</v>
      </c>
      <c r="K270" s="7">
        <v>107</v>
      </c>
      <c r="L270" s="10">
        <f t="shared" si="35"/>
        <v>0.15134370579915135</v>
      </c>
      <c r="M270" s="8">
        <v>12</v>
      </c>
      <c r="N270" s="9">
        <f t="shared" si="36"/>
        <v>1.6973125884016973E-2</v>
      </c>
      <c r="O270" s="7">
        <v>446</v>
      </c>
      <c r="P270" s="22">
        <f t="shared" si="37"/>
        <v>0.63083451202263086</v>
      </c>
      <c r="Q270" s="8">
        <v>4</v>
      </c>
      <c r="R270" s="9">
        <f t="shared" si="38"/>
        <v>5.6577086280056579E-3</v>
      </c>
      <c r="S270" s="2">
        <v>1000</v>
      </c>
      <c r="T270" s="2">
        <v>645</v>
      </c>
      <c r="U270" s="1">
        <v>62</v>
      </c>
      <c r="V270" s="2">
        <v>293</v>
      </c>
      <c r="W270" s="1">
        <v>62</v>
      </c>
      <c r="X270" s="2">
        <v>645</v>
      </c>
      <c r="Y270" s="1">
        <v>10</v>
      </c>
      <c r="Z270" s="2">
        <v>697</v>
      </c>
      <c r="AA270" s="1">
        <v>50</v>
      </c>
      <c r="AB270" s="2">
        <v>15</v>
      </c>
      <c r="AC270" s="1">
        <v>10</v>
      </c>
      <c r="AD270" s="2">
        <v>35</v>
      </c>
      <c r="AE270" s="1">
        <v>0</v>
      </c>
      <c r="AF270" s="2">
        <v>0</v>
      </c>
      <c r="AG270" s="1">
        <v>0</v>
      </c>
      <c r="AH270" s="2">
        <v>0</v>
      </c>
      <c r="AI270" s="3"/>
      <c r="AJ270" s="3"/>
      <c r="AK270" s="3"/>
      <c r="AL270" s="3"/>
      <c r="AM270" s="3"/>
    </row>
    <row r="271" spans="1:39" x14ac:dyDescent="0.25">
      <c r="A271" s="24" t="s">
        <v>15</v>
      </c>
      <c r="B271" s="20">
        <v>271</v>
      </c>
      <c r="C271" s="7">
        <v>2244</v>
      </c>
      <c r="D271" s="17">
        <f t="shared" si="39"/>
        <v>0.74799643811219951</v>
      </c>
      <c r="E271" s="8">
        <v>234</v>
      </c>
      <c r="F271" s="9">
        <f t="shared" si="32"/>
        <v>0.13928571428571429</v>
      </c>
      <c r="G271" s="7">
        <v>118</v>
      </c>
      <c r="H271" s="10">
        <f t="shared" si="33"/>
        <v>7.0238095238095238E-2</v>
      </c>
      <c r="I271" s="8">
        <v>7</v>
      </c>
      <c r="J271" s="9">
        <f t="shared" si="34"/>
        <v>4.1666666666666666E-3</v>
      </c>
      <c r="K271" s="7">
        <v>202</v>
      </c>
      <c r="L271" s="10">
        <f t="shared" si="35"/>
        <v>0.12023809523809524</v>
      </c>
      <c r="M271" s="8">
        <v>11</v>
      </c>
      <c r="N271" s="9">
        <f t="shared" si="36"/>
        <v>6.5476190476190478E-3</v>
      </c>
      <c r="O271" s="7">
        <v>1092</v>
      </c>
      <c r="P271" s="22">
        <f t="shared" si="37"/>
        <v>0.65</v>
      </c>
      <c r="Q271" s="8">
        <v>9</v>
      </c>
      <c r="R271" s="9">
        <f t="shared" si="38"/>
        <v>5.3571428571428572E-3</v>
      </c>
      <c r="S271" s="2">
        <v>2000</v>
      </c>
      <c r="T271" s="2">
        <v>1655</v>
      </c>
      <c r="U271" s="1">
        <v>27</v>
      </c>
      <c r="V271" s="2">
        <v>318</v>
      </c>
      <c r="W271" s="1">
        <v>27</v>
      </c>
      <c r="X271" s="2">
        <v>1653</v>
      </c>
      <c r="Y271" s="1">
        <v>7</v>
      </c>
      <c r="Z271" s="2">
        <v>1673</v>
      </c>
      <c r="AA271" s="1">
        <v>50</v>
      </c>
      <c r="AB271" s="2">
        <v>8</v>
      </c>
      <c r="AC271" s="1">
        <v>10</v>
      </c>
      <c r="AD271" s="2">
        <v>42</v>
      </c>
      <c r="AE271" s="1">
        <v>0</v>
      </c>
      <c r="AF271" s="2">
        <v>0</v>
      </c>
      <c r="AG271" s="1">
        <v>0</v>
      </c>
      <c r="AH271" s="2">
        <v>0</v>
      </c>
      <c r="AI271" s="3"/>
      <c r="AJ271" s="3"/>
      <c r="AK271" s="3"/>
      <c r="AL271" s="3"/>
      <c r="AM271" s="3"/>
    </row>
    <row r="272" spans="1:39" x14ac:dyDescent="0.25">
      <c r="A272" s="24" t="s">
        <v>15</v>
      </c>
      <c r="B272" s="20">
        <v>272</v>
      </c>
      <c r="C272" s="7">
        <v>1773</v>
      </c>
      <c r="D272" s="17">
        <f t="shared" si="39"/>
        <v>0.60045019696117052</v>
      </c>
      <c r="E272" s="8">
        <v>104</v>
      </c>
      <c r="F272" s="9">
        <f t="shared" si="32"/>
        <v>9.7469540768509846E-2</v>
      </c>
      <c r="G272" s="7">
        <v>96</v>
      </c>
      <c r="H272" s="10">
        <f t="shared" si="33"/>
        <v>8.9971883786316778E-2</v>
      </c>
      <c r="I272" s="8">
        <v>8</v>
      </c>
      <c r="J272" s="9">
        <f t="shared" si="34"/>
        <v>7.4976569821930648E-3</v>
      </c>
      <c r="K272" s="7">
        <v>128</v>
      </c>
      <c r="L272" s="10">
        <f t="shared" si="35"/>
        <v>0.11996251171508904</v>
      </c>
      <c r="M272" s="8">
        <v>14</v>
      </c>
      <c r="N272" s="9">
        <f t="shared" si="36"/>
        <v>1.3120899718837863E-2</v>
      </c>
      <c r="O272" s="7">
        <v>697</v>
      </c>
      <c r="P272" s="22">
        <f t="shared" si="37"/>
        <v>0.65323336457357073</v>
      </c>
      <c r="Q272" s="8">
        <v>5</v>
      </c>
      <c r="R272" s="9">
        <f t="shared" si="38"/>
        <v>4.6860356138706651E-3</v>
      </c>
      <c r="S272" s="2">
        <v>1700</v>
      </c>
      <c r="T272" s="2">
        <v>1038</v>
      </c>
      <c r="U272" s="1">
        <v>29</v>
      </c>
      <c r="V272" s="2">
        <v>633</v>
      </c>
      <c r="W272" s="1">
        <v>29</v>
      </c>
      <c r="X272" s="2">
        <v>1038</v>
      </c>
      <c r="Y272" s="1">
        <v>15</v>
      </c>
      <c r="Z272" s="2">
        <v>1052</v>
      </c>
      <c r="AA272" s="1">
        <v>50</v>
      </c>
      <c r="AB272" s="2">
        <v>13</v>
      </c>
      <c r="AC272" s="1">
        <v>17</v>
      </c>
      <c r="AD272" s="2">
        <v>37</v>
      </c>
      <c r="AE272" s="1">
        <v>1</v>
      </c>
      <c r="AF272" s="2">
        <v>0</v>
      </c>
      <c r="AG272" s="1">
        <v>0</v>
      </c>
      <c r="AH272" s="2">
        <v>0</v>
      </c>
      <c r="AI272" s="3"/>
      <c r="AJ272" s="3"/>
      <c r="AK272" s="3"/>
      <c r="AL272" s="3"/>
      <c r="AM272" s="3"/>
    </row>
    <row r="273" spans="1:39" x14ac:dyDescent="0.25">
      <c r="A273" s="24" t="s">
        <v>15</v>
      </c>
      <c r="B273" s="20">
        <v>273</v>
      </c>
      <c r="C273" s="7">
        <v>1179</v>
      </c>
      <c r="D273" s="17">
        <f t="shared" si="39"/>
        <v>0.58164983164983164</v>
      </c>
      <c r="E273" s="8">
        <v>59</v>
      </c>
      <c r="F273" s="9">
        <f t="shared" si="32"/>
        <v>8.5383502170766998E-2</v>
      </c>
      <c r="G273" s="7">
        <v>62</v>
      </c>
      <c r="H273" s="10">
        <f t="shared" si="33"/>
        <v>8.9725036179450074E-2</v>
      </c>
      <c r="I273" s="8">
        <v>2</v>
      </c>
      <c r="J273" s="9">
        <f t="shared" si="34"/>
        <v>2.8943560057887118E-3</v>
      </c>
      <c r="K273" s="7">
        <v>74</v>
      </c>
      <c r="L273" s="10">
        <f t="shared" si="35"/>
        <v>0.10709117221418235</v>
      </c>
      <c r="M273" s="8">
        <v>14</v>
      </c>
      <c r="N273" s="9">
        <f t="shared" si="36"/>
        <v>2.0260492040520984E-2</v>
      </c>
      <c r="O273" s="7">
        <v>472</v>
      </c>
      <c r="P273" s="22">
        <f t="shared" si="37"/>
        <v>0.68306801736613598</v>
      </c>
      <c r="Q273" s="8">
        <v>1</v>
      </c>
      <c r="R273" s="9">
        <f t="shared" si="38"/>
        <v>1.4471780028943559E-3</v>
      </c>
      <c r="S273" s="2">
        <v>1100</v>
      </c>
      <c r="T273" s="2">
        <v>671</v>
      </c>
      <c r="U273" s="1">
        <v>20</v>
      </c>
      <c r="V273" s="2">
        <v>409</v>
      </c>
      <c r="W273" s="1">
        <v>20</v>
      </c>
      <c r="X273" s="2">
        <v>671</v>
      </c>
      <c r="Y273" s="1">
        <v>7</v>
      </c>
      <c r="Z273" s="2">
        <v>684</v>
      </c>
      <c r="AA273" s="1">
        <v>50</v>
      </c>
      <c r="AB273" s="2">
        <v>3</v>
      </c>
      <c r="AC273" s="1">
        <v>12</v>
      </c>
      <c r="AD273" s="2">
        <v>47</v>
      </c>
      <c r="AE273" s="1">
        <v>0</v>
      </c>
      <c r="AF273" s="2">
        <v>0</v>
      </c>
      <c r="AG273" s="1">
        <v>0</v>
      </c>
      <c r="AH273" s="2">
        <v>0</v>
      </c>
      <c r="AI273" s="3"/>
      <c r="AJ273" s="3"/>
      <c r="AK273" s="3"/>
      <c r="AL273" s="3"/>
      <c r="AM273" s="3"/>
    </row>
    <row r="274" spans="1:39" x14ac:dyDescent="0.25">
      <c r="A274" s="24" t="s">
        <v>15</v>
      </c>
      <c r="B274" s="20">
        <v>274</v>
      </c>
      <c r="C274" s="7">
        <v>2908</v>
      </c>
      <c r="D274" s="17">
        <f t="shared" si="39"/>
        <v>0.51412626438786191</v>
      </c>
      <c r="E274" s="8">
        <v>221</v>
      </c>
      <c r="F274" s="9">
        <f t="shared" si="32"/>
        <v>0.14993215739484397</v>
      </c>
      <c r="G274" s="7">
        <v>15</v>
      </c>
      <c r="H274" s="10">
        <f t="shared" si="33"/>
        <v>1.0176390773405699E-2</v>
      </c>
      <c r="I274" s="8">
        <v>5</v>
      </c>
      <c r="J274" s="9">
        <f t="shared" si="34"/>
        <v>3.3921302578018998E-3</v>
      </c>
      <c r="K274" s="7">
        <v>250</v>
      </c>
      <c r="L274" s="10">
        <f t="shared" si="35"/>
        <v>0.16960651289009498</v>
      </c>
      <c r="M274" s="8">
        <v>49</v>
      </c>
      <c r="N274" s="9">
        <f t="shared" si="36"/>
        <v>3.3242876526458617E-2</v>
      </c>
      <c r="O274" s="7">
        <v>926</v>
      </c>
      <c r="P274" s="22">
        <f t="shared" si="37"/>
        <v>0.62822252374491183</v>
      </c>
      <c r="Q274" s="8">
        <v>3</v>
      </c>
      <c r="R274" s="9">
        <f t="shared" si="38"/>
        <v>2.0352781546811396E-3</v>
      </c>
      <c r="S274" s="2">
        <v>2800</v>
      </c>
      <c r="T274" s="2">
        <v>1251</v>
      </c>
      <c r="U274" s="1">
        <v>223</v>
      </c>
      <c r="V274" s="2">
        <v>1326</v>
      </c>
      <c r="W274" s="1">
        <v>223</v>
      </c>
      <c r="X274" s="2">
        <v>1251</v>
      </c>
      <c r="Y274" s="1">
        <v>5</v>
      </c>
      <c r="Z274" s="2">
        <v>1469</v>
      </c>
      <c r="AA274" s="1">
        <v>53</v>
      </c>
      <c r="AB274" s="2">
        <v>51</v>
      </c>
      <c r="AC274" s="1">
        <v>10</v>
      </c>
      <c r="AD274" s="2">
        <v>2</v>
      </c>
      <c r="AE274" s="1">
        <v>0</v>
      </c>
      <c r="AF274" s="2">
        <v>0</v>
      </c>
      <c r="AG274" s="1">
        <v>0</v>
      </c>
      <c r="AH274" s="2">
        <v>0</v>
      </c>
      <c r="AI274" s="3"/>
      <c r="AJ274" s="3"/>
      <c r="AK274" s="3"/>
      <c r="AL274" s="3"/>
      <c r="AM274" s="3"/>
    </row>
    <row r="275" spans="1:39" x14ac:dyDescent="0.25">
      <c r="A275" s="24" t="s">
        <v>15</v>
      </c>
      <c r="B275" s="20">
        <v>275</v>
      </c>
      <c r="C275" s="7">
        <v>2640</v>
      </c>
      <c r="D275" s="17">
        <f t="shared" si="39"/>
        <v>0.53198008425890464</v>
      </c>
      <c r="E275" s="8">
        <v>236</v>
      </c>
      <c r="F275" s="9">
        <f t="shared" si="32"/>
        <v>0.16990640748740102</v>
      </c>
      <c r="G275" s="7">
        <v>53</v>
      </c>
      <c r="H275" s="10">
        <f t="shared" si="33"/>
        <v>3.8156947444204461E-2</v>
      </c>
      <c r="I275" s="8">
        <v>0</v>
      </c>
      <c r="J275" s="9">
        <f t="shared" si="34"/>
        <v>0</v>
      </c>
      <c r="K275" s="7">
        <v>201</v>
      </c>
      <c r="L275" s="10">
        <f t="shared" si="35"/>
        <v>0.1447084233261339</v>
      </c>
      <c r="M275" s="8">
        <v>26</v>
      </c>
      <c r="N275" s="9">
        <f t="shared" si="36"/>
        <v>1.8718502519798418E-2</v>
      </c>
      <c r="O275" s="7">
        <v>861</v>
      </c>
      <c r="P275" s="22">
        <f t="shared" si="37"/>
        <v>0.61987041036717061</v>
      </c>
      <c r="Q275" s="8">
        <v>10</v>
      </c>
      <c r="R275" s="9">
        <f t="shared" si="38"/>
        <v>7.199424046076314E-3</v>
      </c>
      <c r="S275" s="2">
        <v>2500</v>
      </c>
      <c r="T275" s="2">
        <v>1351</v>
      </c>
      <c r="U275" s="1">
        <v>38</v>
      </c>
      <c r="V275" s="2">
        <v>1111</v>
      </c>
      <c r="W275" s="1">
        <v>38</v>
      </c>
      <c r="X275" s="2">
        <v>1351</v>
      </c>
      <c r="Y275" s="1">
        <v>2</v>
      </c>
      <c r="Z275" s="2">
        <v>1387</v>
      </c>
      <c r="AA275" s="1">
        <v>50</v>
      </c>
      <c r="AB275" s="2">
        <v>47</v>
      </c>
      <c r="AC275" s="1">
        <v>18</v>
      </c>
      <c r="AD275" s="2">
        <v>3</v>
      </c>
      <c r="AE275" s="1">
        <v>0</v>
      </c>
      <c r="AF275" s="2">
        <v>0</v>
      </c>
      <c r="AG275" s="1">
        <v>0</v>
      </c>
      <c r="AH275" s="2">
        <v>0</v>
      </c>
      <c r="AI275" s="3"/>
      <c r="AJ275" s="3"/>
      <c r="AK275" s="3"/>
      <c r="AL275" s="3"/>
      <c r="AM275" s="3"/>
    </row>
    <row r="276" spans="1:39" x14ac:dyDescent="0.25">
      <c r="A276" s="24" t="s">
        <v>15</v>
      </c>
      <c r="B276" s="20">
        <v>276</v>
      </c>
      <c r="C276" s="7">
        <v>1282</v>
      </c>
      <c r="D276" s="17">
        <f t="shared" si="39"/>
        <v>0.62519809825673534</v>
      </c>
      <c r="E276" s="8">
        <v>94</v>
      </c>
      <c r="F276" s="9">
        <f t="shared" si="32"/>
        <v>0.11913814955640051</v>
      </c>
      <c r="G276" s="7">
        <v>65</v>
      </c>
      <c r="H276" s="10">
        <f t="shared" si="33"/>
        <v>8.2382762991128011E-2</v>
      </c>
      <c r="I276" s="8">
        <v>4</v>
      </c>
      <c r="J276" s="9">
        <f t="shared" si="34"/>
        <v>5.0697084917617234E-3</v>
      </c>
      <c r="K276" s="7">
        <v>108</v>
      </c>
      <c r="L276" s="10">
        <f t="shared" si="35"/>
        <v>0.13688212927756654</v>
      </c>
      <c r="M276" s="8">
        <v>5</v>
      </c>
      <c r="N276" s="9">
        <f t="shared" si="36"/>
        <v>6.3371356147021544E-3</v>
      </c>
      <c r="O276" s="7">
        <v>509</v>
      </c>
      <c r="P276" s="22">
        <f t="shared" si="37"/>
        <v>0.64512040557667938</v>
      </c>
      <c r="Q276" s="8">
        <v>1</v>
      </c>
      <c r="R276" s="9">
        <f t="shared" si="38"/>
        <v>1.2674271229404308E-3</v>
      </c>
      <c r="S276" s="2">
        <v>1300</v>
      </c>
      <c r="T276" s="2">
        <v>645</v>
      </c>
      <c r="U276" s="1">
        <v>144</v>
      </c>
      <c r="V276" s="2">
        <v>511</v>
      </c>
      <c r="W276" s="1">
        <v>144</v>
      </c>
      <c r="X276" s="2">
        <v>645</v>
      </c>
      <c r="Y276" s="1">
        <v>3</v>
      </c>
      <c r="Z276" s="2">
        <v>786</v>
      </c>
      <c r="AA276" s="1">
        <v>50</v>
      </c>
      <c r="AB276" s="2">
        <v>40</v>
      </c>
      <c r="AC276" s="1">
        <v>20</v>
      </c>
      <c r="AD276" s="2">
        <v>10</v>
      </c>
      <c r="AE276" s="1">
        <v>0</v>
      </c>
      <c r="AF276" s="2">
        <v>0</v>
      </c>
      <c r="AG276" s="1">
        <v>0</v>
      </c>
      <c r="AH276" s="2">
        <v>0</v>
      </c>
      <c r="AI276" s="3"/>
      <c r="AJ276" s="3"/>
      <c r="AK276" s="3"/>
      <c r="AL276" s="3"/>
      <c r="AM276" s="3"/>
    </row>
    <row r="277" spans="1:39" x14ac:dyDescent="0.25">
      <c r="A277" s="24" t="s">
        <v>15</v>
      </c>
      <c r="B277" s="20">
        <v>277</v>
      </c>
      <c r="C277" s="7">
        <v>2449</v>
      </c>
      <c r="D277" s="17">
        <f t="shared" si="39"/>
        <v>0.58758677011024907</v>
      </c>
      <c r="E277" s="8">
        <v>147</v>
      </c>
      <c r="F277" s="9">
        <f t="shared" si="32"/>
        <v>0.10215427380125087</v>
      </c>
      <c r="G277" s="7">
        <v>143</v>
      </c>
      <c r="H277" s="10">
        <f t="shared" si="33"/>
        <v>9.9374565670604584E-2</v>
      </c>
      <c r="I277" s="8">
        <v>3</v>
      </c>
      <c r="J277" s="9">
        <f t="shared" si="34"/>
        <v>2.0847810979847115E-3</v>
      </c>
      <c r="K277" s="7">
        <v>162</v>
      </c>
      <c r="L277" s="10">
        <f t="shared" si="35"/>
        <v>0.11257817929117443</v>
      </c>
      <c r="M277" s="8">
        <v>5</v>
      </c>
      <c r="N277" s="9">
        <f t="shared" si="36"/>
        <v>3.4746351633078527E-3</v>
      </c>
      <c r="O277" s="7">
        <v>971</v>
      </c>
      <c r="P277" s="22">
        <f t="shared" si="37"/>
        <v>0.67477414871438501</v>
      </c>
      <c r="Q277" s="8">
        <v>4</v>
      </c>
      <c r="R277" s="9">
        <f t="shared" si="38"/>
        <v>2.7797081306462821E-3</v>
      </c>
      <c r="S277" s="2">
        <v>2000</v>
      </c>
      <c r="T277" s="2">
        <v>1415</v>
      </c>
      <c r="U277" s="1">
        <v>24</v>
      </c>
      <c r="V277" s="2">
        <v>561</v>
      </c>
      <c r="W277" s="1">
        <v>24</v>
      </c>
      <c r="X277" s="2">
        <v>1415</v>
      </c>
      <c r="Y277" s="1">
        <v>4</v>
      </c>
      <c r="Z277" s="2">
        <v>1435</v>
      </c>
      <c r="AA277" s="1">
        <v>50</v>
      </c>
      <c r="AB277" s="2">
        <v>16</v>
      </c>
      <c r="AC277" s="1">
        <v>16</v>
      </c>
      <c r="AD277" s="2">
        <v>34</v>
      </c>
      <c r="AE277" s="1">
        <v>0</v>
      </c>
      <c r="AF277" s="2">
        <v>0</v>
      </c>
      <c r="AG277" s="1">
        <v>0</v>
      </c>
      <c r="AH277" s="2">
        <v>0</v>
      </c>
      <c r="AI277" s="3"/>
      <c r="AJ277" s="3"/>
      <c r="AK277" s="3"/>
      <c r="AL277" s="3"/>
      <c r="AM277" s="3"/>
    </row>
    <row r="278" spans="1:39" x14ac:dyDescent="0.25">
      <c r="A278" s="24" t="s">
        <v>15</v>
      </c>
      <c r="B278" s="20">
        <v>278</v>
      </c>
      <c r="C278" s="7">
        <v>1499</v>
      </c>
      <c r="D278" s="17">
        <f t="shared" si="39"/>
        <v>0.56573705179282874</v>
      </c>
      <c r="E278" s="8">
        <v>126</v>
      </c>
      <c r="F278" s="9">
        <f t="shared" si="32"/>
        <v>0.14788732394366197</v>
      </c>
      <c r="G278" s="7">
        <v>59</v>
      </c>
      <c r="H278" s="10">
        <f t="shared" si="33"/>
        <v>6.9248826291079812E-2</v>
      </c>
      <c r="I278" s="8">
        <v>3</v>
      </c>
      <c r="J278" s="9">
        <f t="shared" si="34"/>
        <v>3.5211267605633804E-3</v>
      </c>
      <c r="K278" s="7">
        <v>102</v>
      </c>
      <c r="L278" s="10">
        <f t="shared" si="35"/>
        <v>0.11971830985915492</v>
      </c>
      <c r="M278" s="8">
        <v>3</v>
      </c>
      <c r="N278" s="9">
        <f t="shared" si="36"/>
        <v>3.5211267605633804E-3</v>
      </c>
      <c r="O278" s="7">
        <v>548</v>
      </c>
      <c r="P278" s="22">
        <f t="shared" si="37"/>
        <v>0.64319248826291076</v>
      </c>
      <c r="Q278" s="8">
        <v>2</v>
      </c>
      <c r="R278" s="9">
        <f t="shared" si="38"/>
        <v>2.3474178403755869E-3</v>
      </c>
      <c r="S278" s="2">
        <v>1300</v>
      </c>
      <c r="T278" s="2">
        <v>815</v>
      </c>
      <c r="U278" s="1">
        <v>37</v>
      </c>
      <c r="V278" s="2">
        <v>448</v>
      </c>
      <c r="W278" s="1">
        <v>37</v>
      </c>
      <c r="X278" s="2">
        <v>815</v>
      </c>
      <c r="Y278" s="1">
        <v>9</v>
      </c>
      <c r="Z278" s="2">
        <v>843</v>
      </c>
      <c r="AA278" s="1">
        <v>50</v>
      </c>
      <c r="AB278" s="2">
        <v>16</v>
      </c>
      <c r="AC278" s="1">
        <v>23</v>
      </c>
      <c r="AD278" s="2">
        <v>34</v>
      </c>
      <c r="AE278" s="1">
        <v>1</v>
      </c>
      <c r="AF278" s="2">
        <v>0</v>
      </c>
      <c r="AG278" s="1">
        <v>0</v>
      </c>
      <c r="AH278" s="2">
        <v>0</v>
      </c>
      <c r="AI278" s="3"/>
      <c r="AJ278" s="3"/>
      <c r="AK278" s="3"/>
      <c r="AL278" s="3"/>
      <c r="AM278" s="3"/>
    </row>
    <row r="279" spans="1:39" x14ac:dyDescent="0.25">
      <c r="A279" s="24" t="s">
        <v>15</v>
      </c>
      <c r="B279" s="20">
        <v>279</v>
      </c>
      <c r="C279" s="7">
        <v>2238</v>
      </c>
      <c r="D279" s="17">
        <f t="shared" si="39"/>
        <v>0.56982487651549174</v>
      </c>
      <c r="E279" s="8">
        <v>127</v>
      </c>
      <c r="F279" s="9">
        <f t="shared" si="32"/>
        <v>0.10007880220646179</v>
      </c>
      <c r="G279" s="7">
        <v>96</v>
      </c>
      <c r="H279" s="10">
        <f t="shared" si="33"/>
        <v>7.5650118203309691E-2</v>
      </c>
      <c r="I279" s="8">
        <v>3</v>
      </c>
      <c r="J279" s="9">
        <f t="shared" si="34"/>
        <v>2.3640661938534278E-3</v>
      </c>
      <c r="K279" s="7">
        <v>190</v>
      </c>
      <c r="L279" s="10">
        <f t="shared" si="35"/>
        <v>0.14972419227738376</v>
      </c>
      <c r="M279" s="8">
        <v>10</v>
      </c>
      <c r="N279" s="9">
        <f t="shared" si="36"/>
        <v>7.8802206461780922E-3</v>
      </c>
      <c r="O279" s="7">
        <v>825</v>
      </c>
      <c r="P279" s="22">
        <f t="shared" si="37"/>
        <v>0.65011820330969272</v>
      </c>
      <c r="Q279" s="8">
        <v>6</v>
      </c>
      <c r="R279" s="9">
        <f t="shared" si="38"/>
        <v>4.7281323877068557E-3</v>
      </c>
      <c r="S279" s="2">
        <v>2000</v>
      </c>
      <c r="T279" s="2">
        <v>1243</v>
      </c>
      <c r="U279" s="1">
        <v>27</v>
      </c>
      <c r="V279" s="2">
        <v>730</v>
      </c>
      <c r="W279" s="1">
        <v>27</v>
      </c>
      <c r="X279" s="2">
        <v>1242</v>
      </c>
      <c r="Y279" s="1">
        <v>12</v>
      </c>
      <c r="Z279" s="2">
        <v>1257</v>
      </c>
      <c r="AA279" s="1">
        <v>50</v>
      </c>
      <c r="AB279" s="2">
        <v>31</v>
      </c>
      <c r="AC279" s="1">
        <v>20</v>
      </c>
      <c r="AD279" s="2">
        <v>19</v>
      </c>
      <c r="AE279" s="1">
        <v>0</v>
      </c>
      <c r="AF279" s="2">
        <v>0</v>
      </c>
      <c r="AG279" s="1">
        <v>0</v>
      </c>
      <c r="AH279" s="2">
        <v>0</v>
      </c>
      <c r="AI279" s="3"/>
      <c r="AJ279" s="3"/>
      <c r="AK279" s="3"/>
      <c r="AL279" s="3"/>
      <c r="AM279" s="3"/>
    </row>
    <row r="280" spans="1:39" x14ac:dyDescent="0.25">
      <c r="A280" s="24" t="s">
        <v>15</v>
      </c>
      <c r="B280" s="20">
        <v>280</v>
      </c>
      <c r="C280" s="7">
        <v>2168</v>
      </c>
      <c r="D280" s="17">
        <f t="shared" si="39"/>
        <v>0.52870370370370368</v>
      </c>
      <c r="E280" s="8">
        <v>160</v>
      </c>
      <c r="F280" s="9">
        <f t="shared" si="32"/>
        <v>0.14010507880910683</v>
      </c>
      <c r="G280" s="7">
        <v>78</v>
      </c>
      <c r="H280" s="10">
        <f t="shared" si="33"/>
        <v>6.8301225919439573E-2</v>
      </c>
      <c r="I280" s="8">
        <v>13</v>
      </c>
      <c r="J280" s="9">
        <f t="shared" si="34"/>
        <v>1.138353765323993E-2</v>
      </c>
      <c r="K280" s="7">
        <v>117</v>
      </c>
      <c r="L280" s="10">
        <f t="shared" si="35"/>
        <v>0.10245183887915937</v>
      </c>
      <c r="M280" s="8">
        <v>10</v>
      </c>
      <c r="N280" s="9">
        <f t="shared" si="36"/>
        <v>8.7565674255691769E-3</v>
      </c>
      <c r="O280" s="7">
        <v>743</v>
      </c>
      <c r="P280" s="22">
        <f t="shared" si="37"/>
        <v>0.65061295971978983</v>
      </c>
      <c r="Q280" s="8">
        <v>11</v>
      </c>
      <c r="R280" s="9">
        <f t="shared" si="38"/>
        <v>9.6322241681260946E-3</v>
      </c>
      <c r="S280" s="2">
        <v>2100</v>
      </c>
      <c r="T280" s="2">
        <v>1124</v>
      </c>
      <c r="U280" s="1">
        <v>18</v>
      </c>
      <c r="V280" s="2">
        <v>958</v>
      </c>
      <c r="W280" s="1">
        <v>18</v>
      </c>
      <c r="X280" s="2">
        <v>1124</v>
      </c>
      <c r="Y280" s="1">
        <v>10</v>
      </c>
      <c r="Z280" s="2">
        <v>1132</v>
      </c>
      <c r="AA280" s="1">
        <v>50</v>
      </c>
      <c r="AB280" s="2">
        <v>13</v>
      </c>
      <c r="AC280" s="1">
        <v>5</v>
      </c>
      <c r="AD280" s="2">
        <v>37</v>
      </c>
      <c r="AE280" s="1">
        <v>0</v>
      </c>
      <c r="AF280" s="2">
        <v>0</v>
      </c>
      <c r="AG280" s="1">
        <v>0</v>
      </c>
      <c r="AH280" s="2">
        <v>0</v>
      </c>
      <c r="AI280" s="3"/>
      <c r="AJ280" s="3"/>
      <c r="AK280" s="3"/>
      <c r="AL280" s="3"/>
      <c r="AM280" s="3"/>
    </row>
    <row r="281" spans="1:39" x14ac:dyDescent="0.25">
      <c r="A281" s="24" t="s">
        <v>15</v>
      </c>
      <c r="B281" s="20">
        <v>281</v>
      </c>
      <c r="C281" s="7">
        <v>1699</v>
      </c>
      <c r="D281" s="17">
        <f t="shared" si="39"/>
        <v>0.53051643192488263</v>
      </c>
      <c r="E281" s="8">
        <v>94</v>
      </c>
      <c r="F281" s="9">
        <f t="shared" si="32"/>
        <v>0.10398230088495575</v>
      </c>
      <c r="G281" s="7">
        <v>40</v>
      </c>
      <c r="H281" s="10">
        <f t="shared" si="33"/>
        <v>4.4247787610619468E-2</v>
      </c>
      <c r="I281" s="8">
        <v>5</v>
      </c>
      <c r="J281" s="9">
        <f t="shared" si="34"/>
        <v>5.5309734513274336E-3</v>
      </c>
      <c r="K281" s="7">
        <v>163</v>
      </c>
      <c r="L281" s="10">
        <f t="shared" si="35"/>
        <v>0.18030973451327434</v>
      </c>
      <c r="M281" s="8">
        <v>26</v>
      </c>
      <c r="N281" s="9">
        <f t="shared" si="36"/>
        <v>2.8761061946902654E-2</v>
      </c>
      <c r="O281" s="7">
        <v>567</v>
      </c>
      <c r="P281" s="22">
        <f t="shared" si="37"/>
        <v>0.62721238938053092</v>
      </c>
      <c r="Q281" s="8">
        <v>3</v>
      </c>
      <c r="R281" s="9">
        <f t="shared" si="38"/>
        <v>3.3185840707964601E-3</v>
      </c>
      <c r="S281" s="2">
        <v>1700</v>
      </c>
      <c r="T281" s="2">
        <v>872</v>
      </c>
      <c r="U281" s="1">
        <v>32</v>
      </c>
      <c r="V281" s="2">
        <v>796</v>
      </c>
      <c r="W281" s="1">
        <v>32</v>
      </c>
      <c r="X281" s="2">
        <v>872</v>
      </c>
      <c r="Y281" s="1">
        <v>6</v>
      </c>
      <c r="Z281" s="2">
        <v>898</v>
      </c>
      <c r="AA281" s="1">
        <v>50</v>
      </c>
      <c r="AB281" s="2">
        <v>12</v>
      </c>
      <c r="AC281" s="1">
        <v>17</v>
      </c>
      <c r="AD281" s="2">
        <v>38</v>
      </c>
      <c r="AE281" s="1">
        <v>0</v>
      </c>
      <c r="AF281" s="2">
        <v>0</v>
      </c>
      <c r="AG281" s="1">
        <v>0</v>
      </c>
      <c r="AH281" s="2">
        <v>0</v>
      </c>
      <c r="AI281" s="3"/>
      <c r="AJ281" s="3"/>
      <c r="AK281" s="3"/>
      <c r="AL281" s="3"/>
      <c r="AM281" s="3"/>
    </row>
    <row r="282" spans="1:39" x14ac:dyDescent="0.25">
      <c r="A282" s="24" t="s">
        <v>15</v>
      </c>
      <c r="B282" s="20">
        <v>282</v>
      </c>
      <c r="C282" s="7">
        <v>1735</v>
      </c>
      <c r="D282" s="17">
        <f t="shared" si="39"/>
        <v>0.50288350634371393</v>
      </c>
      <c r="E282" s="8">
        <v>105</v>
      </c>
      <c r="F282" s="9">
        <f t="shared" si="32"/>
        <v>0.12041284403669725</v>
      </c>
      <c r="G282" s="7">
        <v>70</v>
      </c>
      <c r="H282" s="10">
        <f t="shared" si="33"/>
        <v>8.027522935779817E-2</v>
      </c>
      <c r="I282" s="8">
        <v>2</v>
      </c>
      <c r="J282" s="9">
        <f t="shared" si="34"/>
        <v>2.2935779816513763E-3</v>
      </c>
      <c r="K282" s="7">
        <v>135</v>
      </c>
      <c r="L282" s="10">
        <f t="shared" si="35"/>
        <v>0.15481651376146788</v>
      </c>
      <c r="M282" s="8">
        <v>6</v>
      </c>
      <c r="N282" s="9">
        <f t="shared" si="36"/>
        <v>6.8807339449541288E-3</v>
      </c>
      <c r="O282" s="7">
        <v>543</v>
      </c>
      <c r="P282" s="22">
        <f t="shared" si="37"/>
        <v>0.62270642201834858</v>
      </c>
      <c r="Q282" s="8">
        <v>2</v>
      </c>
      <c r="R282" s="9">
        <f t="shared" si="38"/>
        <v>2.2935779816513763E-3</v>
      </c>
      <c r="S282" s="2">
        <v>1600</v>
      </c>
      <c r="T282" s="2">
        <v>848</v>
      </c>
      <c r="U282" s="1">
        <v>24</v>
      </c>
      <c r="V282" s="2">
        <v>728</v>
      </c>
      <c r="W282" s="1">
        <v>24</v>
      </c>
      <c r="X282" s="2">
        <v>848</v>
      </c>
      <c r="Y282" s="1">
        <v>9</v>
      </c>
      <c r="Z282" s="2">
        <v>863</v>
      </c>
      <c r="AA282" s="1">
        <v>50</v>
      </c>
      <c r="AB282" s="2">
        <v>30</v>
      </c>
      <c r="AC282" s="1">
        <v>29</v>
      </c>
      <c r="AD282" s="2">
        <v>20</v>
      </c>
      <c r="AE282" s="1">
        <v>0</v>
      </c>
      <c r="AF282" s="2">
        <v>0</v>
      </c>
      <c r="AG282" s="1">
        <v>0</v>
      </c>
      <c r="AH282" s="2">
        <v>0</v>
      </c>
      <c r="AI282" s="3"/>
      <c r="AJ282" s="3"/>
      <c r="AK282" s="3"/>
      <c r="AL282" s="3"/>
      <c r="AM282" s="3"/>
    </row>
    <row r="283" spans="1:39" x14ac:dyDescent="0.25">
      <c r="A283" s="24" t="s">
        <v>15</v>
      </c>
      <c r="B283" s="20">
        <v>283</v>
      </c>
      <c r="C283" s="7">
        <v>1255</v>
      </c>
      <c r="D283" s="17">
        <f t="shared" si="39"/>
        <v>0.51457840819542944</v>
      </c>
      <c r="E283" s="8">
        <v>92</v>
      </c>
      <c r="F283" s="9">
        <f t="shared" si="32"/>
        <v>0.14088820826952528</v>
      </c>
      <c r="G283" s="7">
        <v>71</v>
      </c>
      <c r="H283" s="10">
        <f t="shared" si="33"/>
        <v>0.10872894333843798</v>
      </c>
      <c r="I283" s="8">
        <v>4</v>
      </c>
      <c r="J283" s="9">
        <f t="shared" si="34"/>
        <v>6.1255742725880554E-3</v>
      </c>
      <c r="K283" s="7">
        <v>148</v>
      </c>
      <c r="L283" s="10">
        <f t="shared" si="35"/>
        <v>0.22664624808575803</v>
      </c>
      <c r="M283" s="8">
        <v>52</v>
      </c>
      <c r="N283" s="9">
        <f t="shared" si="36"/>
        <v>7.9632465543644712E-2</v>
      </c>
      <c r="O283" s="7">
        <v>265</v>
      </c>
      <c r="P283" s="22">
        <f t="shared" si="37"/>
        <v>0.40581929555895863</v>
      </c>
      <c r="Q283" s="8">
        <v>11</v>
      </c>
      <c r="R283" s="9">
        <f t="shared" si="38"/>
        <v>1.6845329249617153E-2</v>
      </c>
      <c r="S283" s="2">
        <v>1200</v>
      </c>
      <c r="T283" s="2">
        <v>605</v>
      </c>
      <c r="U283" s="1">
        <v>48</v>
      </c>
      <c r="V283" s="2">
        <v>547</v>
      </c>
      <c r="W283" s="1">
        <v>48</v>
      </c>
      <c r="X283" s="2">
        <v>605</v>
      </c>
      <c r="Y283" s="1">
        <v>10</v>
      </c>
      <c r="Z283" s="2">
        <v>643</v>
      </c>
      <c r="AA283" s="1">
        <v>50</v>
      </c>
      <c r="AB283" s="2">
        <v>20</v>
      </c>
      <c r="AC283" s="1">
        <v>34</v>
      </c>
      <c r="AD283" s="2">
        <v>30</v>
      </c>
      <c r="AE283" s="1">
        <v>0</v>
      </c>
      <c r="AF283" s="2">
        <v>0</v>
      </c>
      <c r="AG283" s="1">
        <v>0</v>
      </c>
      <c r="AH283" s="2">
        <v>0</v>
      </c>
      <c r="AI283" s="3"/>
      <c r="AJ283" s="3"/>
      <c r="AK283" s="3"/>
      <c r="AL283" s="3"/>
      <c r="AM283" s="3"/>
    </row>
    <row r="284" spans="1:39" x14ac:dyDescent="0.25">
      <c r="A284" s="24" t="s">
        <v>15</v>
      </c>
      <c r="B284" s="20">
        <v>284</v>
      </c>
      <c r="C284" s="7">
        <v>1403</v>
      </c>
      <c r="D284" s="17">
        <f t="shared" si="39"/>
        <v>0.55594900849858353</v>
      </c>
      <c r="E284" s="8">
        <v>117</v>
      </c>
      <c r="F284" s="9">
        <f t="shared" si="32"/>
        <v>0.14904458598726114</v>
      </c>
      <c r="G284" s="7">
        <v>70</v>
      </c>
      <c r="H284" s="10">
        <f t="shared" si="33"/>
        <v>8.9171974522292988E-2</v>
      </c>
      <c r="I284" s="8">
        <v>2</v>
      </c>
      <c r="J284" s="9">
        <f t="shared" si="34"/>
        <v>2.5477707006369425E-3</v>
      </c>
      <c r="K284" s="7">
        <v>78</v>
      </c>
      <c r="L284" s="10">
        <f t="shared" si="35"/>
        <v>9.936305732484077E-2</v>
      </c>
      <c r="M284" s="8">
        <v>6</v>
      </c>
      <c r="N284" s="9">
        <f t="shared" si="36"/>
        <v>7.6433121019108281E-3</v>
      </c>
      <c r="O284" s="7">
        <v>510</v>
      </c>
      <c r="P284" s="22">
        <f t="shared" si="37"/>
        <v>0.64968152866242035</v>
      </c>
      <c r="Q284" s="8">
        <v>0</v>
      </c>
      <c r="R284" s="9">
        <f t="shared" si="38"/>
        <v>0</v>
      </c>
      <c r="S284" s="2">
        <v>1300</v>
      </c>
      <c r="T284" s="2">
        <v>718</v>
      </c>
      <c r="U284" s="1">
        <v>68</v>
      </c>
      <c r="V284" s="2">
        <v>514</v>
      </c>
      <c r="W284" s="1">
        <v>68</v>
      </c>
      <c r="X284" s="2">
        <v>717</v>
      </c>
      <c r="Y284" s="1">
        <v>2</v>
      </c>
      <c r="Z284" s="2">
        <v>783</v>
      </c>
      <c r="AA284" s="1">
        <v>50</v>
      </c>
      <c r="AB284" s="2">
        <v>15</v>
      </c>
      <c r="AC284" s="1">
        <v>24</v>
      </c>
      <c r="AD284" s="2">
        <v>35</v>
      </c>
      <c r="AE284" s="1">
        <v>0</v>
      </c>
      <c r="AF284" s="2">
        <v>0</v>
      </c>
      <c r="AG284" s="1">
        <v>0</v>
      </c>
      <c r="AH284" s="2">
        <v>0</v>
      </c>
      <c r="AI284" s="3"/>
      <c r="AJ284" s="3"/>
      <c r="AK284" s="3"/>
      <c r="AL284" s="3"/>
      <c r="AM284" s="3"/>
    </row>
    <row r="285" spans="1:39" x14ac:dyDescent="0.25">
      <c r="A285" s="24" t="s">
        <v>15</v>
      </c>
      <c r="B285" s="20">
        <v>285</v>
      </c>
      <c r="C285" s="7">
        <v>1988</v>
      </c>
      <c r="D285" s="17">
        <f t="shared" si="39"/>
        <v>0.64735516372795965</v>
      </c>
      <c r="E285" s="8">
        <v>136</v>
      </c>
      <c r="F285" s="9">
        <f t="shared" si="32"/>
        <v>0.10583657587548638</v>
      </c>
      <c r="G285" s="7">
        <v>101</v>
      </c>
      <c r="H285" s="10">
        <f t="shared" si="33"/>
        <v>7.8599221789883267E-2</v>
      </c>
      <c r="I285" s="8">
        <v>3</v>
      </c>
      <c r="J285" s="9">
        <f t="shared" si="34"/>
        <v>2.3346303501945525E-3</v>
      </c>
      <c r="K285" s="7">
        <v>160</v>
      </c>
      <c r="L285" s="10">
        <f t="shared" si="35"/>
        <v>0.1245136186770428</v>
      </c>
      <c r="M285" s="8">
        <v>17</v>
      </c>
      <c r="N285" s="9">
        <f t="shared" si="36"/>
        <v>1.3229571984435798E-2</v>
      </c>
      <c r="O285" s="7">
        <v>791</v>
      </c>
      <c r="P285" s="22">
        <f t="shared" si="37"/>
        <v>0.61556420233463038</v>
      </c>
      <c r="Q285" s="8">
        <v>4</v>
      </c>
      <c r="R285" s="9">
        <f t="shared" si="38"/>
        <v>3.1128404669260703E-3</v>
      </c>
      <c r="S285" s="2">
        <v>1900</v>
      </c>
      <c r="T285" s="2">
        <v>1263</v>
      </c>
      <c r="U285" s="1">
        <v>24</v>
      </c>
      <c r="V285" s="2">
        <v>613</v>
      </c>
      <c r="W285" s="1">
        <v>24</v>
      </c>
      <c r="X285" s="2">
        <v>1261</v>
      </c>
      <c r="Y285" s="1">
        <v>73</v>
      </c>
      <c r="Z285" s="2">
        <v>1212</v>
      </c>
      <c r="AA285" s="1">
        <v>50</v>
      </c>
      <c r="AB285" s="2">
        <v>25</v>
      </c>
      <c r="AC285" s="1">
        <v>22</v>
      </c>
      <c r="AD285" s="2">
        <v>25</v>
      </c>
      <c r="AE285" s="1">
        <v>1</v>
      </c>
      <c r="AF285" s="2">
        <v>0</v>
      </c>
      <c r="AG285" s="1">
        <v>0</v>
      </c>
      <c r="AH285" s="2">
        <v>0</v>
      </c>
      <c r="AI285" s="3"/>
      <c r="AJ285" s="3"/>
      <c r="AK285" s="3"/>
      <c r="AL285" s="3"/>
      <c r="AM285" s="3"/>
    </row>
    <row r="286" spans="1:39" x14ac:dyDescent="0.25">
      <c r="A286" s="24" t="s">
        <v>15</v>
      </c>
      <c r="B286" s="20">
        <v>286</v>
      </c>
      <c r="C286" s="7">
        <v>1813</v>
      </c>
      <c r="D286" s="17">
        <f t="shared" si="39"/>
        <v>0.54344216934144995</v>
      </c>
      <c r="E286" s="8">
        <v>64</v>
      </c>
      <c r="F286" s="9">
        <f t="shared" si="32"/>
        <v>6.5173116089613028E-2</v>
      </c>
      <c r="G286" s="7">
        <v>43</v>
      </c>
      <c r="H286" s="10">
        <f t="shared" si="33"/>
        <v>4.3788187372708759E-2</v>
      </c>
      <c r="I286" s="8">
        <v>7</v>
      </c>
      <c r="J286" s="9">
        <f t="shared" si="34"/>
        <v>7.1283095723014261E-3</v>
      </c>
      <c r="K286" s="7">
        <v>194</v>
      </c>
      <c r="L286" s="10">
        <f t="shared" si="35"/>
        <v>0.19755600814663951</v>
      </c>
      <c r="M286" s="8">
        <v>25</v>
      </c>
      <c r="N286" s="9">
        <f t="shared" si="36"/>
        <v>2.5458248472505093E-2</v>
      </c>
      <c r="O286" s="7">
        <v>641</v>
      </c>
      <c r="P286" s="22">
        <f t="shared" si="37"/>
        <v>0.65274949083503053</v>
      </c>
      <c r="Q286" s="8">
        <v>8</v>
      </c>
      <c r="R286" s="9">
        <f t="shared" si="38"/>
        <v>8.1466395112016286E-3</v>
      </c>
      <c r="S286" s="2">
        <v>1700</v>
      </c>
      <c r="T286" s="2">
        <v>945</v>
      </c>
      <c r="U286" s="1">
        <v>37</v>
      </c>
      <c r="V286" s="2">
        <v>718</v>
      </c>
      <c r="W286" s="1">
        <v>37</v>
      </c>
      <c r="X286" s="2">
        <v>945</v>
      </c>
      <c r="Y286" s="1">
        <v>0</v>
      </c>
      <c r="Z286" s="2">
        <v>982</v>
      </c>
      <c r="AA286" s="1">
        <v>50</v>
      </c>
      <c r="AB286" s="2">
        <v>17</v>
      </c>
      <c r="AC286" s="1">
        <v>11</v>
      </c>
      <c r="AD286" s="2">
        <v>33</v>
      </c>
      <c r="AE286" s="1">
        <v>0</v>
      </c>
      <c r="AF286" s="2">
        <v>0</v>
      </c>
      <c r="AG286" s="1">
        <v>0</v>
      </c>
      <c r="AH286" s="2">
        <v>0</v>
      </c>
      <c r="AI286" s="3"/>
      <c r="AJ286" s="3"/>
      <c r="AK286" s="3"/>
      <c r="AL286" s="3"/>
      <c r="AM286" s="3"/>
    </row>
    <row r="287" spans="1:39" x14ac:dyDescent="0.25">
      <c r="A287" s="24" t="s">
        <v>15</v>
      </c>
      <c r="B287" s="20">
        <v>287</v>
      </c>
      <c r="C287" s="7">
        <v>1727</v>
      </c>
      <c r="D287" s="17">
        <f t="shared" si="39"/>
        <v>0.55633802816901412</v>
      </c>
      <c r="E287" s="8">
        <v>107</v>
      </c>
      <c r="F287" s="9">
        <f t="shared" si="32"/>
        <v>0.11286919831223628</v>
      </c>
      <c r="G287" s="7">
        <v>92</v>
      </c>
      <c r="H287" s="10">
        <f t="shared" si="33"/>
        <v>9.7046413502109699E-2</v>
      </c>
      <c r="I287" s="8">
        <v>3</v>
      </c>
      <c r="J287" s="9">
        <f t="shared" si="34"/>
        <v>3.1645569620253164E-3</v>
      </c>
      <c r="K287" s="7">
        <v>113</v>
      </c>
      <c r="L287" s="10">
        <f t="shared" si="35"/>
        <v>0.11919831223628692</v>
      </c>
      <c r="M287" s="8">
        <v>3</v>
      </c>
      <c r="N287" s="9">
        <f t="shared" si="36"/>
        <v>3.1645569620253164E-3</v>
      </c>
      <c r="O287" s="7">
        <v>596</v>
      </c>
      <c r="P287" s="22">
        <f t="shared" si="37"/>
        <v>0.62869198312236285</v>
      </c>
      <c r="Q287" s="8">
        <v>9</v>
      </c>
      <c r="R287" s="9">
        <f t="shared" si="38"/>
        <v>9.4936708860759497E-3</v>
      </c>
      <c r="S287" s="2">
        <v>1500</v>
      </c>
      <c r="T287" s="2">
        <v>914</v>
      </c>
      <c r="U287" s="1">
        <v>34</v>
      </c>
      <c r="V287" s="2">
        <v>552</v>
      </c>
      <c r="W287" s="1">
        <v>34</v>
      </c>
      <c r="X287" s="2">
        <v>914</v>
      </c>
      <c r="Y287" s="1">
        <v>25</v>
      </c>
      <c r="Z287" s="2">
        <v>923</v>
      </c>
      <c r="AA287" s="1">
        <v>50</v>
      </c>
      <c r="AB287" s="2">
        <v>31</v>
      </c>
      <c r="AC287" s="1">
        <v>8</v>
      </c>
      <c r="AD287" s="2">
        <v>19</v>
      </c>
      <c r="AE287" s="1">
        <v>1</v>
      </c>
      <c r="AF287" s="2">
        <v>0</v>
      </c>
      <c r="AG287" s="1">
        <v>0</v>
      </c>
      <c r="AH287" s="2">
        <v>0</v>
      </c>
      <c r="AI287" s="3"/>
      <c r="AJ287" s="3"/>
      <c r="AK287" s="3"/>
      <c r="AL287" s="3"/>
      <c r="AM287" s="3"/>
    </row>
    <row r="288" spans="1:39" x14ac:dyDescent="0.25">
      <c r="A288" s="24" t="s">
        <v>15</v>
      </c>
      <c r="B288" s="20">
        <v>288</v>
      </c>
      <c r="C288" s="7">
        <v>1525</v>
      </c>
      <c r="D288" s="17">
        <f t="shared" si="39"/>
        <v>0.57968127490039845</v>
      </c>
      <c r="E288" s="8">
        <v>110</v>
      </c>
      <c r="F288" s="9">
        <f t="shared" si="32"/>
        <v>0.12600229095074456</v>
      </c>
      <c r="G288" s="7">
        <v>79</v>
      </c>
      <c r="H288" s="10">
        <f t="shared" si="33"/>
        <v>9.0492554410080181E-2</v>
      </c>
      <c r="I288" s="8">
        <v>8</v>
      </c>
      <c r="J288" s="9">
        <f t="shared" si="34"/>
        <v>9.1638029782359683E-3</v>
      </c>
      <c r="K288" s="7">
        <v>110</v>
      </c>
      <c r="L288" s="10">
        <f t="shared" si="35"/>
        <v>0.12600229095074456</v>
      </c>
      <c r="M288" s="8">
        <v>6</v>
      </c>
      <c r="N288" s="9">
        <f t="shared" si="36"/>
        <v>6.8728522336769758E-3</v>
      </c>
      <c r="O288" s="7">
        <v>536</v>
      </c>
      <c r="P288" s="22">
        <f t="shared" si="37"/>
        <v>0.61397479954180989</v>
      </c>
      <c r="Q288" s="8">
        <v>7</v>
      </c>
      <c r="R288" s="9">
        <f t="shared" si="38"/>
        <v>8.0183276059564712E-3</v>
      </c>
      <c r="S288" s="2">
        <v>1400</v>
      </c>
      <c r="T288" s="2">
        <v>850</v>
      </c>
      <c r="U288" s="1">
        <v>23</v>
      </c>
      <c r="V288" s="2">
        <v>527</v>
      </c>
      <c r="W288" s="1">
        <v>23</v>
      </c>
      <c r="X288" s="2">
        <v>850</v>
      </c>
      <c r="Y288" s="1">
        <v>17</v>
      </c>
      <c r="Z288" s="2">
        <v>856</v>
      </c>
      <c r="AA288" s="1">
        <v>50</v>
      </c>
      <c r="AB288" s="2">
        <v>25</v>
      </c>
      <c r="AC288" s="1">
        <v>6</v>
      </c>
      <c r="AD288" s="2">
        <v>25</v>
      </c>
      <c r="AE288" s="1">
        <v>1</v>
      </c>
      <c r="AF288" s="2">
        <v>0</v>
      </c>
      <c r="AG288" s="1">
        <v>0</v>
      </c>
      <c r="AH288" s="2">
        <v>0</v>
      </c>
      <c r="AI288" s="3"/>
      <c r="AJ288" s="3"/>
      <c r="AK288" s="3"/>
      <c r="AL288" s="3"/>
      <c r="AM288" s="3"/>
    </row>
    <row r="289" spans="1:39" x14ac:dyDescent="0.25">
      <c r="A289" s="24" t="s">
        <v>15</v>
      </c>
      <c r="B289" s="20">
        <v>289</v>
      </c>
      <c r="C289" s="7">
        <v>2864</v>
      </c>
      <c r="D289" s="17">
        <f t="shared" si="39"/>
        <v>0.51001053740779767</v>
      </c>
      <c r="E289" s="8">
        <v>155</v>
      </c>
      <c r="F289" s="9">
        <f t="shared" si="32"/>
        <v>0.10674931129476584</v>
      </c>
      <c r="G289" s="7">
        <v>148</v>
      </c>
      <c r="H289" s="10">
        <f t="shared" si="33"/>
        <v>0.10192837465564739</v>
      </c>
      <c r="I289" s="8">
        <v>7</v>
      </c>
      <c r="J289" s="9">
        <f t="shared" si="34"/>
        <v>4.8209366391184574E-3</v>
      </c>
      <c r="K289" s="7">
        <v>182</v>
      </c>
      <c r="L289" s="10">
        <f t="shared" si="35"/>
        <v>0.12534435261707988</v>
      </c>
      <c r="M289" s="8">
        <v>11</v>
      </c>
      <c r="N289" s="9">
        <f t="shared" si="36"/>
        <v>7.575757575757576E-3</v>
      </c>
      <c r="O289" s="7">
        <v>933</v>
      </c>
      <c r="P289" s="22">
        <f t="shared" si="37"/>
        <v>0.6425619834710744</v>
      </c>
      <c r="Q289" s="8">
        <v>9</v>
      </c>
      <c r="R289" s="9">
        <f t="shared" si="38"/>
        <v>6.1983471074380167E-3</v>
      </c>
      <c r="S289" s="2">
        <v>2800</v>
      </c>
      <c r="T289" s="2">
        <v>1421</v>
      </c>
      <c r="U289" s="1">
        <v>31</v>
      </c>
      <c r="V289" s="2">
        <v>1348</v>
      </c>
      <c r="W289" s="1">
        <v>31</v>
      </c>
      <c r="X289" s="2">
        <v>1421</v>
      </c>
      <c r="Y289" s="1">
        <v>7</v>
      </c>
      <c r="Z289" s="2">
        <v>1445</v>
      </c>
      <c r="AA289" s="1">
        <v>50</v>
      </c>
      <c r="AB289" s="2">
        <v>24</v>
      </c>
      <c r="AC289" s="1">
        <v>7</v>
      </c>
      <c r="AD289" s="2">
        <v>26</v>
      </c>
      <c r="AE289" s="1">
        <v>0</v>
      </c>
      <c r="AF289" s="2">
        <v>0</v>
      </c>
      <c r="AG289" s="1">
        <v>0</v>
      </c>
      <c r="AH289" s="2">
        <v>0</v>
      </c>
      <c r="AI289" s="3"/>
      <c r="AJ289" s="3"/>
      <c r="AK289" s="3"/>
      <c r="AL289" s="3"/>
      <c r="AM289" s="3"/>
    </row>
    <row r="290" spans="1:39" x14ac:dyDescent="0.25">
      <c r="A290" s="24" t="s">
        <v>15</v>
      </c>
      <c r="B290" s="20">
        <v>290</v>
      </c>
      <c r="C290" s="7">
        <v>2288</v>
      </c>
      <c r="D290" s="17">
        <f t="shared" si="39"/>
        <v>0.87166009636443276</v>
      </c>
      <c r="E290" s="8">
        <v>132</v>
      </c>
      <c r="F290" s="9">
        <f t="shared" si="32"/>
        <v>6.6331658291457291E-2</v>
      </c>
      <c r="G290" s="7">
        <v>32</v>
      </c>
      <c r="H290" s="10">
        <f t="shared" si="33"/>
        <v>1.6080402010050253E-2</v>
      </c>
      <c r="I290" s="8">
        <v>3</v>
      </c>
      <c r="J290" s="9">
        <f t="shared" si="34"/>
        <v>1.507537688442211E-3</v>
      </c>
      <c r="K290" s="7">
        <v>122</v>
      </c>
      <c r="L290" s="10">
        <f t="shared" si="35"/>
        <v>6.1306532663316586E-2</v>
      </c>
      <c r="M290" s="8">
        <v>5</v>
      </c>
      <c r="N290" s="9">
        <f t="shared" si="36"/>
        <v>2.5125628140703518E-3</v>
      </c>
      <c r="O290" s="7">
        <v>1690</v>
      </c>
      <c r="P290" s="22">
        <f t="shared" si="37"/>
        <v>0.84924623115577891</v>
      </c>
      <c r="Q290" s="8">
        <v>3</v>
      </c>
      <c r="R290" s="9">
        <f t="shared" si="38"/>
        <v>1.507537688442211E-3</v>
      </c>
      <c r="S290" s="2">
        <v>2000</v>
      </c>
      <c r="T290" s="2">
        <v>1943</v>
      </c>
      <c r="U290" s="1">
        <v>47</v>
      </c>
      <c r="V290" s="2">
        <v>10</v>
      </c>
      <c r="W290" s="1">
        <v>47</v>
      </c>
      <c r="X290" s="2">
        <v>1943</v>
      </c>
      <c r="Y290" s="1">
        <v>3</v>
      </c>
      <c r="Z290" s="2">
        <v>1987</v>
      </c>
      <c r="AA290" s="1">
        <v>50</v>
      </c>
      <c r="AB290" s="2">
        <v>17</v>
      </c>
      <c r="AC290" s="1">
        <v>12</v>
      </c>
      <c r="AD290" s="2">
        <v>33</v>
      </c>
      <c r="AE290" s="1">
        <v>0</v>
      </c>
      <c r="AF290" s="2">
        <v>0</v>
      </c>
      <c r="AG290" s="1">
        <v>0</v>
      </c>
      <c r="AH290" s="2">
        <v>0</v>
      </c>
      <c r="AI290" s="3"/>
      <c r="AJ290" s="3"/>
      <c r="AK290" s="3"/>
      <c r="AL290" s="3"/>
      <c r="AM290" s="3"/>
    </row>
    <row r="291" spans="1:39" x14ac:dyDescent="0.25">
      <c r="A291" s="24" t="s">
        <v>15</v>
      </c>
      <c r="B291" s="20">
        <v>291</v>
      </c>
      <c r="C291" s="7">
        <v>2487</v>
      </c>
      <c r="D291" s="17">
        <f t="shared" si="39"/>
        <v>0.69445552453131232</v>
      </c>
      <c r="E291" s="8">
        <v>289</v>
      </c>
      <c r="F291" s="9">
        <f t="shared" si="32"/>
        <v>0.16599655370476737</v>
      </c>
      <c r="G291" s="7">
        <v>85</v>
      </c>
      <c r="H291" s="10">
        <f t="shared" si="33"/>
        <v>4.8822515795519814E-2</v>
      </c>
      <c r="I291" s="8">
        <v>23</v>
      </c>
      <c r="J291" s="9">
        <f t="shared" si="34"/>
        <v>1.3210798391728892E-2</v>
      </c>
      <c r="K291" s="7">
        <v>279</v>
      </c>
      <c r="L291" s="10">
        <f t="shared" si="35"/>
        <v>0.16025272831705917</v>
      </c>
      <c r="M291" s="8">
        <v>39</v>
      </c>
      <c r="N291" s="9">
        <f t="shared" si="36"/>
        <v>2.2400919012062034E-2</v>
      </c>
      <c r="O291" s="7">
        <v>973</v>
      </c>
      <c r="P291" s="22">
        <f t="shared" si="37"/>
        <v>0.55887421022400918</v>
      </c>
      <c r="Q291" s="8">
        <v>24</v>
      </c>
      <c r="R291" s="9">
        <f t="shared" si="38"/>
        <v>1.3785180930499713E-2</v>
      </c>
      <c r="S291" s="2">
        <v>2000</v>
      </c>
      <c r="T291" s="2">
        <v>1543</v>
      </c>
      <c r="U291" s="1">
        <v>198</v>
      </c>
      <c r="V291" s="2">
        <v>259</v>
      </c>
      <c r="W291" s="1">
        <v>198</v>
      </c>
      <c r="X291" s="2">
        <v>1543</v>
      </c>
      <c r="Y291" s="1">
        <v>29</v>
      </c>
      <c r="Z291" s="2">
        <v>1712</v>
      </c>
      <c r="AA291" s="1">
        <v>50</v>
      </c>
      <c r="AB291" s="2">
        <v>42</v>
      </c>
      <c r="AC291" s="1">
        <v>62</v>
      </c>
      <c r="AD291" s="2">
        <v>8</v>
      </c>
      <c r="AE291" s="1">
        <v>0</v>
      </c>
      <c r="AF291" s="2">
        <v>0</v>
      </c>
      <c r="AG291" s="1">
        <v>0</v>
      </c>
      <c r="AH291" s="2">
        <v>0</v>
      </c>
      <c r="AI291" s="3"/>
      <c r="AJ291" s="3"/>
      <c r="AK291" s="3"/>
      <c r="AL291" s="3"/>
      <c r="AM291" s="3"/>
    </row>
    <row r="292" spans="1:39" x14ac:dyDescent="0.25">
      <c r="A292" s="24" t="s">
        <v>15</v>
      </c>
      <c r="B292" s="20">
        <v>292</v>
      </c>
      <c r="C292" s="7">
        <v>2905</v>
      </c>
      <c r="D292" s="17">
        <f t="shared" si="39"/>
        <v>0.48234072022160662</v>
      </c>
      <c r="E292" s="8">
        <v>221</v>
      </c>
      <c r="F292" s="9">
        <f t="shared" si="32"/>
        <v>0.15865039483129936</v>
      </c>
      <c r="G292" s="7">
        <v>53</v>
      </c>
      <c r="H292" s="10">
        <f t="shared" si="33"/>
        <v>3.804737975592247E-2</v>
      </c>
      <c r="I292" s="8">
        <v>10</v>
      </c>
      <c r="J292" s="9">
        <f t="shared" si="34"/>
        <v>7.1787508973438618E-3</v>
      </c>
      <c r="K292" s="7">
        <v>158</v>
      </c>
      <c r="L292" s="10">
        <f t="shared" si="35"/>
        <v>0.11342426417803302</v>
      </c>
      <c r="M292" s="8">
        <v>29</v>
      </c>
      <c r="N292" s="9">
        <f t="shared" si="36"/>
        <v>2.0818377602297201E-2</v>
      </c>
      <c r="O292" s="7">
        <v>906</v>
      </c>
      <c r="P292" s="22">
        <f t="shared" si="37"/>
        <v>0.65039483129935394</v>
      </c>
      <c r="Q292" s="8">
        <v>6</v>
      </c>
      <c r="R292" s="9">
        <f t="shared" si="38"/>
        <v>4.3072505384063172E-3</v>
      </c>
      <c r="S292" s="2">
        <v>2800</v>
      </c>
      <c r="T292" s="2">
        <v>1382</v>
      </c>
      <c r="U292" s="1">
        <v>11</v>
      </c>
      <c r="V292" s="2">
        <v>1407</v>
      </c>
      <c r="W292" s="1">
        <v>11</v>
      </c>
      <c r="X292" s="2">
        <v>1382</v>
      </c>
      <c r="Y292" s="1">
        <v>10</v>
      </c>
      <c r="Z292" s="2">
        <v>1383</v>
      </c>
      <c r="AA292" s="1">
        <v>50</v>
      </c>
      <c r="AB292" s="2">
        <v>40</v>
      </c>
      <c r="AC292" s="1">
        <v>23</v>
      </c>
      <c r="AD292" s="2">
        <v>10</v>
      </c>
      <c r="AE292" s="1">
        <v>1</v>
      </c>
      <c r="AF292" s="2">
        <v>0</v>
      </c>
      <c r="AG292" s="1">
        <v>0</v>
      </c>
      <c r="AH292" s="2">
        <v>0</v>
      </c>
      <c r="AI292" s="3"/>
      <c r="AJ292" s="3"/>
      <c r="AK292" s="3"/>
      <c r="AL292" s="3"/>
      <c r="AM292" s="3"/>
    </row>
    <row r="293" spans="1:39" x14ac:dyDescent="0.25">
      <c r="A293" s="24" t="s">
        <v>15</v>
      </c>
      <c r="B293" s="20">
        <v>293</v>
      </c>
      <c r="C293" s="7">
        <v>2238</v>
      </c>
      <c r="D293" s="17">
        <f t="shared" si="39"/>
        <v>0.58404303003137603</v>
      </c>
      <c r="E293" s="8">
        <v>97</v>
      </c>
      <c r="F293" s="9">
        <f t="shared" si="32"/>
        <v>7.444359171143515E-2</v>
      </c>
      <c r="G293" s="7">
        <v>126</v>
      </c>
      <c r="H293" s="10">
        <f t="shared" si="33"/>
        <v>9.6699923254029166E-2</v>
      </c>
      <c r="I293" s="8">
        <v>7</v>
      </c>
      <c r="J293" s="9">
        <f t="shared" si="34"/>
        <v>5.3722179585571758E-3</v>
      </c>
      <c r="K293" s="7">
        <v>163</v>
      </c>
      <c r="L293" s="10">
        <f t="shared" si="35"/>
        <v>0.12509593246354567</v>
      </c>
      <c r="M293" s="8">
        <v>9</v>
      </c>
      <c r="N293" s="9">
        <f t="shared" si="36"/>
        <v>6.9071373752877972E-3</v>
      </c>
      <c r="O293" s="7">
        <v>874</v>
      </c>
      <c r="P293" s="22">
        <f t="shared" si="37"/>
        <v>0.67075978511128165</v>
      </c>
      <c r="Q293" s="8">
        <v>1</v>
      </c>
      <c r="R293" s="9">
        <f t="shared" si="38"/>
        <v>7.6745970836531081E-4</v>
      </c>
      <c r="S293" s="2">
        <v>2200</v>
      </c>
      <c r="T293" s="2">
        <v>1280</v>
      </c>
      <c r="U293" s="1">
        <v>25</v>
      </c>
      <c r="V293" s="2">
        <v>895</v>
      </c>
      <c r="W293" s="1">
        <v>25</v>
      </c>
      <c r="X293" s="2">
        <v>1278</v>
      </c>
      <c r="Y293" s="1">
        <v>26</v>
      </c>
      <c r="Z293" s="2">
        <v>1277</v>
      </c>
      <c r="AA293" s="1">
        <v>50</v>
      </c>
      <c r="AB293" s="2">
        <v>24</v>
      </c>
      <c r="AC293" s="1">
        <v>17</v>
      </c>
      <c r="AD293" s="2">
        <v>26</v>
      </c>
      <c r="AE293" s="1">
        <v>1</v>
      </c>
      <c r="AF293" s="2">
        <v>0</v>
      </c>
      <c r="AG293" s="1">
        <v>0</v>
      </c>
      <c r="AH293" s="2">
        <v>0</v>
      </c>
      <c r="AI293" s="3"/>
      <c r="AJ293" s="3"/>
      <c r="AK293" s="3"/>
      <c r="AL293" s="3"/>
      <c r="AM293" s="3"/>
    </row>
    <row r="294" spans="1:39" x14ac:dyDescent="0.25">
      <c r="A294" s="24" t="s">
        <v>15</v>
      </c>
      <c r="B294" s="20">
        <v>294</v>
      </c>
      <c r="C294" s="7">
        <v>1630</v>
      </c>
      <c r="D294" s="17">
        <f t="shared" si="39"/>
        <v>0.59950402975821449</v>
      </c>
      <c r="E294" s="8">
        <v>65</v>
      </c>
      <c r="F294" s="9">
        <f t="shared" si="32"/>
        <v>6.7218200620475704E-2</v>
      </c>
      <c r="G294" s="7">
        <v>58</v>
      </c>
      <c r="H294" s="10">
        <f t="shared" si="33"/>
        <v>5.9979317476732158E-2</v>
      </c>
      <c r="I294" s="8">
        <v>4</v>
      </c>
      <c r="J294" s="9">
        <f t="shared" si="34"/>
        <v>4.1365046535677356E-3</v>
      </c>
      <c r="K294" s="7">
        <v>165</v>
      </c>
      <c r="L294" s="10">
        <f t="shared" si="35"/>
        <v>0.17063081695966908</v>
      </c>
      <c r="M294" s="8">
        <v>39</v>
      </c>
      <c r="N294" s="9">
        <f t="shared" si="36"/>
        <v>4.0330920372285417E-2</v>
      </c>
      <c r="O294" s="7">
        <v>634</v>
      </c>
      <c r="P294" s="22">
        <f t="shared" si="37"/>
        <v>0.65563598759048602</v>
      </c>
      <c r="Q294" s="8">
        <v>2</v>
      </c>
      <c r="R294" s="9">
        <f t="shared" si="38"/>
        <v>2.0682523267838678E-3</v>
      </c>
      <c r="S294" s="2">
        <v>1600</v>
      </c>
      <c r="T294" s="2">
        <v>946</v>
      </c>
      <c r="U294" s="1">
        <v>24</v>
      </c>
      <c r="V294" s="2">
        <v>630</v>
      </c>
      <c r="W294" s="1">
        <v>24</v>
      </c>
      <c r="X294" s="2">
        <v>943</v>
      </c>
      <c r="Y294" s="1">
        <v>0</v>
      </c>
      <c r="Z294" s="2">
        <v>967</v>
      </c>
      <c r="AA294" s="1">
        <v>50</v>
      </c>
      <c r="AB294" s="2">
        <v>28</v>
      </c>
      <c r="AC294" s="1">
        <v>11</v>
      </c>
      <c r="AD294" s="2">
        <v>22</v>
      </c>
      <c r="AE294" s="1">
        <v>0</v>
      </c>
      <c r="AF294" s="2">
        <v>0</v>
      </c>
      <c r="AG294" s="1">
        <v>0</v>
      </c>
      <c r="AH294" s="2">
        <v>0</v>
      </c>
      <c r="AI294" s="3"/>
      <c r="AJ294" s="3"/>
      <c r="AK294" s="3"/>
      <c r="AL294" s="3"/>
      <c r="AM294" s="3"/>
    </row>
    <row r="295" spans="1:39" x14ac:dyDescent="0.25">
      <c r="A295" s="24" t="s">
        <v>15</v>
      </c>
      <c r="B295" s="20">
        <v>295</v>
      </c>
      <c r="C295" s="7">
        <v>1940</v>
      </c>
      <c r="D295" s="17">
        <f t="shared" si="39"/>
        <v>0.50879007238883145</v>
      </c>
      <c r="E295" s="8">
        <v>158</v>
      </c>
      <c r="F295" s="9">
        <f t="shared" si="32"/>
        <v>0.16056910569105692</v>
      </c>
      <c r="G295" s="7">
        <v>42</v>
      </c>
      <c r="H295" s="10">
        <f t="shared" si="33"/>
        <v>4.2682926829268296E-2</v>
      </c>
      <c r="I295" s="8">
        <v>2</v>
      </c>
      <c r="J295" s="9">
        <f t="shared" si="34"/>
        <v>2.0325203252032522E-3</v>
      </c>
      <c r="K295" s="7">
        <v>61</v>
      </c>
      <c r="L295" s="10">
        <f t="shared" si="35"/>
        <v>6.1991869918699184E-2</v>
      </c>
      <c r="M295" s="8">
        <v>10</v>
      </c>
      <c r="N295" s="9">
        <f t="shared" si="36"/>
        <v>1.016260162601626E-2</v>
      </c>
      <c r="O295" s="7">
        <v>699</v>
      </c>
      <c r="P295" s="22">
        <f t="shared" si="37"/>
        <v>0.71036585365853655</v>
      </c>
      <c r="Q295" s="8">
        <v>5</v>
      </c>
      <c r="R295" s="9">
        <f t="shared" si="38"/>
        <v>5.08130081300813E-3</v>
      </c>
      <c r="S295" s="2">
        <v>1900</v>
      </c>
      <c r="T295" s="2">
        <v>955</v>
      </c>
      <c r="U295" s="1">
        <v>31</v>
      </c>
      <c r="V295" s="2">
        <v>914</v>
      </c>
      <c r="W295" s="1">
        <v>31</v>
      </c>
      <c r="X295" s="2">
        <v>953</v>
      </c>
      <c r="Y295" s="1">
        <v>7</v>
      </c>
      <c r="Z295" s="2">
        <v>977</v>
      </c>
      <c r="AA295" s="1">
        <v>50</v>
      </c>
      <c r="AB295" s="2">
        <v>30</v>
      </c>
      <c r="AC295" s="1">
        <v>24</v>
      </c>
      <c r="AD295" s="2">
        <v>20</v>
      </c>
      <c r="AE295" s="1">
        <v>0</v>
      </c>
      <c r="AF295" s="2">
        <v>0</v>
      </c>
      <c r="AG295" s="1">
        <v>0</v>
      </c>
      <c r="AH295" s="2">
        <v>0</v>
      </c>
      <c r="AI295" s="3"/>
      <c r="AJ295" s="3"/>
      <c r="AK295" s="3"/>
      <c r="AL295" s="3"/>
      <c r="AM295" s="3"/>
    </row>
    <row r="296" spans="1:39" x14ac:dyDescent="0.25">
      <c r="A296" s="24" t="s">
        <v>15</v>
      </c>
      <c r="B296" s="20">
        <v>296</v>
      </c>
      <c r="C296" s="7">
        <v>2620</v>
      </c>
      <c r="D296" s="17">
        <f t="shared" si="39"/>
        <v>0.53333333333333333</v>
      </c>
      <c r="E296" s="8">
        <v>98</v>
      </c>
      <c r="F296" s="9">
        <f t="shared" si="32"/>
        <v>7.040229885057471E-2</v>
      </c>
      <c r="G296" s="7">
        <v>21</v>
      </c>
      <c r="H296" s="10">
        <f t="shared" si="33"/>
        <v>1.5086206896551725E-2</v>
      </c>
      <c r="I296" s="8">
        <v>20</v>
      </c>
      <c r="J296" s="9">
        <f t="shared" si="34"/>
        <v>1.4367816091954023E-2</v>
      </c>
      <c r="K296" s="7">
        <v>168</v>
      </c>
      <c r="L296" s="10">
        <f t="shared" si="35"/>
        <v>0.1206896551724138</v>
      </c>
      <c r="M296" s="8">
        <v>12</v>
      </c>
      <c r="N296" s="9">
        <f t="shared" si="36"/>
        <v>8.6206896551724137E-3</v>
      </c>
      <c r="O296" s="7">
        <v>1039</v>
      </c>
      <c r="P296" s="22">
        <f t="shared" si="37"/>
        <v>0.74640804597701149</v>
      </c>
      <c r="Q296" s="8">
        <v>27</v>
      </c>
      <c r="R296" s="9">
        <f t="shared" si="38"/>
        <v>1.9396551724137932E-2</v>
      </c>
      <c r="S296" s="2">
        <v>2500</v>
      </c>
      <c r="T296" s="2">
        <v>1368</v>
      </c>
      <c r="U296" s="1">
        <v>24</v>
      </c>
      <c r="V296" s="2">
        <v>1108</v>
      </c>
      <c r="W296" s="1">
        <v>24</v>
      </c>
      <c r="X296" s="2">
        <v>1368</v>
      </c>
      <c r="Y296" s="1">
        <v>7</v>
      </c>
      <c r="Z296" s="2">
        <v>1385</v>
      </c>
      <c r="AA296" s="1">
        <v>50</v>
      </c>
      <c r="AB296" s="2">
        <v>20</v>
      </c>
      <c r="AC296" s="1">
        <v>10</v>
      </c>
      <c r="AD296" s="2">
        <v>30</v>
      </c>
      <c r="AE296" s="1">
        <v>1</v>
      </c>
      <c r="AF296" s="2">
        <v>0</v>
      </c>
      <c r="AG296" s="1">
        <v>0</v>
      </c>
      <c r="AH296" s="2">
        <v>0</v>
      </c>
      <c r="AI296" s="3"/>
      <c r="AJ296" s="3"/>
      <c r="AK296" s="3"/>
      <c r="AL296" s="3"/>
      <c r="AM296" s="3"/>
    </row>
    <row r="297" spans="1:39" x14ac:dyDescent="0.25">
      <c r="A297" s="24" t="s">
        <v>15</v>
      </c>
      <c r="B297" s="20">
        <v>297</v>
      </c>
      <c r="C297" s="7">
        <v>2706</v>
      </c>
      <c r="D297" s="17">
        <f t="shared" si="39"/>
        <v>0.56173069750093252</v>
      </c>
      <c r="E297" s="8">
        <v>105</v>
      </c>
      <c r="F297" s="9">
        <f t="shared" si="32"/>
        <v>6.9721115537848599E-2</v>
      </c>
      <c r="G297" s="7">
        <v>35</v>
      </c>
      <c r="H297" s="10">
        <f t="shared" si="33"/>
        <v>2.3240371845949535E-2</v>
      </c>
      <c r="I297" s="8">
        <v>3</v>
      </c>
      <c r="J297" s="9">
        <f t="shared" si="34"/>
        <v>1.9920318725099601E-3</v>
      </c>
      <c r="K297" s="7">
        <v>227</v>
      </c>
      <c r="L297" s="10">
        <f t="shared" si="35"/>
        <v>0.15073041168658699</v>
      </c>
      <c r="M297" s="8">
        <v>4</v>
      </c>
      <c r="N297" s="9">
        <f t="shared" si="36"/>
        <v>2.6560424966799467E-3</v>
      </c>
      <c r="O297" s="7">
        <v>1127</v>
      </c>
      <c r="P297" s="22">
        <f t="shared" si="37"/>
        <v>0.74833997343957503</v>
      </c>
      <c r="Q297" s="8">
        <v>2</v>
      </c>
      <c r="R297" s="9">
        <f t="shared" si="38"/>
        <v>1.3280212483399733E-3</v>
      </c>
      <c r="S297" s="2">
        <v>2500</v>
      </c>
      <c r="T297" s="2">
        <v>1488</v>
      </c>
      <c r="U297" s="1">
        <v>18</v>
      </c>
      <c r="V297" s="2">
        <v>994</v>
      </c>
      <c r="W297" s="1">
        <v>18</v>
      </c>
      <c r="X297" s="2">
        <v>1488</v>
      </c>
      <c r="Y297" s="1">
        <v>3</v>
      </c>
      <c r="Z297" s="2">
        <v>1503</v>
      </c>
      <c r="AA297" s="1">
        <v>50</v>
      </c>
      <c r="AB297" s="2">
        <v>35</v>
      </c>
      <c r="AC297" s="1">
        <v>10</v>
      </c>
      <c r="AD297" s="2">
        <v>15</v>
      </c>
      <c r="AE297" s="1">
        <v>0</v>
      </c>
      <c r="AF297" s="2">
        <v>0</v>
      </c>
      <c r="AG297" s="1">
        <v>0</v>
      </c>
      <c r="AH297" s="2">
        <v>0</v>
      </c>
      <c r="AI297" s="3"/>
      <c r="AJ297" s="3"/>
      <c r="AK297" s="3"/>
      <c r="AL297" s="3"/>
      <c r="AM297" s="3"/>
    </row>
    <row r="298" spans="1:39" x14ac:dyDescent="0.25">
      <c r="A298" s="24" t="s">
        <v>15</v>
      </c>
      <c r="B298" s="20">
        <v>298</v>
      </c>
      <c r="C298" s="7">
        <v>2664</v>
      </c>
      <c r="D298" s="17">
        <f t="shared" si="39"/>
        <v>0.5573584905660377</v>
      </c>
      <c r="E298" s="8">
        <v>105</v>
      </c>
      <c r="F298" s="9">
        <f t="shared" si="32"/>
        <v>7.1090047393364927E-2</v>
      </c>
      <c r="G298" s="7">
        <v>70</v>
      </c>
      <c r="H298" s="10">
        <f t="shared" si="33"/>
        <v>4.7393364928909949E-2</v>
      </c>
      <c r="I298" s="8">
        <v>8</v>
      </c>
      <c r="J298" s="9">
        <f t="shared" si="34"/>
        <v>5.4163845633039944E-3</v>
      </c>
      <c r="K298" s="7">
        <v>192</v>
      </c>
      <c r="L298" s="10">
        <f t="shared" si="35"/>
        <v>0.12999322951929587</v>
      </c>
      <c r="M298" s="8">
        <v>10</v>
      </c>
      <c r="N298" s="9">
        <f t="shared" si="36"/>
        <v>6.7704807041299936E-3</v>
      </c>
      <c r="O298" s="7">
        <v>1082</v>
      </c>
      <c r="P298" s="22">
        <f t="shared" si="37"/>
        <v>0.73256601218686523</v>
      </c>
      <c r="Q298" s="8">
        <v>7</v>
      </c>
      <c r="R298" s="9">
        <f t="shared" si="38"/>
        <v>4.7393364928909956E-3</v>
      </c>
      <c r="S298" s="2">
        <v>2500</v>
      </c>
      <c r="T298" s="2">
        <v>1465</v>
      </c>
      <c r="U298" s="1">
        <v>12</v>
      </c>
      <c r="V298" s="2">
        <v>1023</v>
      </c>
      <c r="W298" s="1">
        <v>12</v>
      </c>
      <c r="X298" s="2">
        <v>1465</v>
      </c>
      <c r="Y298" s="1">
        <v>3</v>
      </c>
      <c r="Z298" s="2">
        <v>1474</v>
      </c>
      <c r="AA298" s="1">
        <v>50</v>
      </c>
      <c r="AB298" s="2">
        <v>23</v>
      </c>
      <c r="AC298" s="1">
        <v>9</v>
      </c>
      <c r="AD298" s="2">
        <v>27</v>
      </c>
      <c r="AE298" s="1">
        <v>0</v>
      </c>
      <c r="AF298" s="2">
        <v>0</v>
      </c>
      <c r="AG298" s="1">
        <v>0</v>
      </c>
      <c r="AH298" s="2">
        <v>0</v>
      </c>
      <c r="AI298" s="3"/>
      <c r="AJ298" s="3"/>
      <c r="AK298" s="3"/>
      <c r="AL298" s="3"/>
      <c r="AM298" s="3"/>
    </row>
    <row r="299" spans="1:39" x14ac:dyDescent="0.25">
      <c r="A299" s="24" t="s">
        <v>15</v>
      </c>
      <c r="B299" s="20">
        <v>299</v>
      </c>
      <c r="C299" s="7">
        <v>3165</v>
      </c>
      <c r="D299" s="17">
        <f t="shared" si="39"/>
        <v>0.55376344086021501</v>
      </c>
      <c r="E299" s="8">
        <v>138</v>
      </c>
      <c r="F299" s="9">
        <f t="shared" si="32"/>
        <v>7.8812107367218734E-2</v>
      </c>
      <c r="G299" s="7">
        <v>129</v>
      </c>
      <c r="H299" s="10">
        <f t="shared" si="33"/>
        <v>7.3672187321530552E-2</v>
      </c>
      <c r="I299" s="8">
        <v>4</v>
      </c>
      <c r="J299" s="9">
        <f t="shared" si="34"/>
        <v>2.2844089091947459E-3</v>
      </c>
      <c r="K299" s="7">
        <v>227</v>
      </c>
      <c r="L299" s="10">
        <f t="shared" si="35"/>
        <v>0.12964020559680184</v>
      </c>
      <c r="M299" s="8">
        <v>7</v>
      </c>
      <c r="N299" s="9">
        <f t="shared" si="36"/>
        <v>3.9977155910908054E-3</v>
      </c>
      <c r="O299" s="7">
        <v>1238</v>
      </c>
      <c r="P299" s="22">
        <f t="shared" si="37"/>
        <v>0.70702455739577386</v>
      </c>
      <c r="Q299" s="8">
        <v>6</v>
      </c>
      <c r="R299" s="9">
        <f t="shared" si="38"/>
        <v>3.4266133637921186E-3</v>
      </c>
      <c r="S299" s="2">
        <v>2900</v>
      </c>
      <c r="T299" s="2">
        <v>1741</v>
      </c>
      <c r="U299" s="1">
        <v>10</v>
      </c>
      <c r="V299" s="2">
        <v>1149</v>
      </c>
      <c r="W299" s="1">
        <v>10</v>
      </c>
      <c r="X299" s="2">
        <v>1741</v>
      </c>
      <c r="Y299" s="1">
        <v>2</v>
      </c>
      <c r="Z299" s="2">
        <v>1749</v>
      </c>
      <c r="AA299" s="1">
        <v>50</v>
      </c>
      <c r="AB299" s="2">
        <v>27</v>
      </c>
      <c r="AC299" s="1">
        <v>24</v>
      </c>
      <c r="AD299" s="2">
        <v>23</v>
      </c>
      <c r="AE299" s="1">
        <v>0</v>
      </c>
      <c r="AF299" s="2">
        <v>0</v>
      </c>
      <c r="AG299" s="1">
        <v>0</v>
      </c>
      <c r="AH299" s="2">
        <v>0</v>
      </c>
      <c r="AI299" s="3"/>
      <c r="AJ299" s="3"/>
      <c r="AK299" s="3"/>
      <c r="AL299" s="3"/>
      <c r="AM299" s="3"/>
    </row>
    <row r="300" spans="1:39" x14ac:dyDescent="0.25">
      <c r="A300" s="24" t="s">
        <v>15</v>
      </c>
      <c r="B300" s="20">
        <v>300</v>
      </c>
      <c r="C300" s="7">
        <v>2728</v>
      </c>
      <c r="D300" s="17">
        <f t="shared" si="39"/>
        <v>0.51800965466023019</v>
      </c>
      <c r="E300" s="8">
        <v>124</v>
      </c>
      <c r="F300" s="9">
        <f t="shared" si="32"/>
        <v>8.8888888888888892E-2</v>
      </c>
      <c r="G300" s="7">
        <v>154</v>
      </c>
      <c r="H300" s="10">
        <f t="shared" si="33"/>
        <v>0.11039426523297491</v>
      </c>
      <c r="I300" s="8">
        <v>5</v>
      </c>
      <c r="J300" s="9">
        <f t="shared" si="34"/>
        <v>3.5842293906810036E-3</v>
      </c>
      <c r="K300" s="7">
        <v>180</v>
      </c>
      <c r="L300" s="10">
        <f t="shared" si="35"/>
        <v>0.12903225806451613</v>
      </c>
      <c r="M300" s="8">
        <v>4</v>
      </c>
      <c r="N300" s="9">
        <f t="shared" si="36"/>
        <v>2.8673835125448029E-3</v>
      </c>
      <c r="O300" s="7">
        <v>918</v>
      </c>
      <c r="P300" s="22">
        <f t="shared" si="37"/>
        <v>0.65806451612903227</v>
      </c>
      <c r="Q300" s="8">
        <v>2</v>
      </c>
      <c r="R300" s="9">
        <f t="shared" si="38"/>
        <v>1.4336917562724014E-3</v>
      </c>
      <c r="S300" s="2">
        <v>2700</v>
      </c>
      <c r="T300" s="2">
        <v>1356</v>
      </c>
      <c r="U300" s="1">
        <v>39</v>
      </c>
      <c r="V300" s="2">
        <v>1305</v>
      </c>
      <c r="W300" s="1">
        <v>39</v>
      </c>
      <c r="X300" s="2">
        <v>1356</v>
      </c>
      <c r="Y300" s="1">
        <v>8</v>
      </c>
      <c r="Z300" s="2">
        <v>1387</v>
      </c>
      <c r="AA300" s="1">
        <v>50</v>
      </c>
      <c r="AB300" s="2">
        <v>45</v>
      </c>
      <c r="AC300" s="1">
        <v>10</v>
      </c>
      <c r="AD300" s="2">
        <v>5</v>
      </c>
      <c r="AE300" s="1">
        <v>0</v>
      </c>
      <c r="AF300" s="2">
        <v>0</v>
      </c>
      <c r="AG300" s="1">
        <v>0</v>
      </c>
      <c r="AH300" s="2">
        <v>0</v>
      </c>
      <c r="AI300" s="3"/>
      <c r="AJ300" s="3"/>
      <c r="AK300" s="3"/>
      <c r="AL300" s="3"/>
      <c r="AM300" s="3"/>
    </row>
    <row r="301" spans="1:39" x14ac:dyDescent="0.25">
      <c r="A301" s="24" t="s">
        <v>15</v>
      </c>
      <c r="B301" s="20">
        <v>301</v>
      </c>
      <c r="C301" s="7">
        <v>2767</v>
      </c>
      <c r="D301" s="17">
        <f t="shared" si="39"/>
        <v>0.50600655260283944</v>
      </c>
      <c r="E301" s="8">
        <v>134</v>
      </c>
      <c r="F301" s="9">
        <f t="shared" si="32"/>
        <v>9.6402877697841727E-2</v>
      </c>
      <c r="G301" s="7">
        <v>121</v>
      </c>
      <c r="H301" s="10">
        <f t="shared" si="33"/>
        <v>8.7050359712230213E-2</v>
      </c>
      <c r="I301" s="8">
        <v>10</v>
      </c>
      <c r="J301" s="9">
        <f t="shared" si="34"/>
        <v>7.1942446043165471E-3</v>
      </c>
      <c r="K301" s="7">
        <v>161</v>
      </c>
      <c r="L301" s="10">
        <f t="shared" si="35"/>
        <v>0.1158273381294964</v>
      </c>
      <c r="M301" s="8">
        <v>11</v>
      </c>
      <c r="N301" s="9">
        <f t="shared" si="36"/>
        <v>7.9136690647482015E-3</v>
      </c>
      <c r="O301" s="7">
        <v>933</v>
      </c>
      <c r="P301" s="22">
        <f t="shared" si="37"/>
        <v>0.67122302158273384</v>
      </c>
      <c r="Q301" s="8">
        <v>7</v>
      </c>
      <c r="R301" s="9">
        <f t="shared" si="38"/>
        <v>5.0359712230215823E-3</v>
      </c>
      <c r="S301" s="2">
        <v>2700</v>
      </c>
      <c r="T301" s="2">
        <v>1336</v>
      </c>
      <c r="U301" s="1">
        <v>54</v>
      </c>
      <c r="V301" s="2">
        <v>1310</v>
      </c>
      <c r="W301" s="1">
        <v>54</v>
      </c>
      <c r="X301" s="2">
        <v>1336</v>
      </c>
      <c r="Y301" s="1">
        <v>13</v>
      </c>
      <c r="Z301" s="2">
        <v>1377</v>
      </c>
      <c r="AA301" s="1">
        <v>50</v>
      </c>
      <c r="AB301" s="2">
        <v>43</v>
      </c>
      <c r="AC301" s="1">
        <v>23</v>
      </c>
      <c r="AD301" s="2">
        <v>7</v>
      </c>
      <c r="AE301" s="1">
        <v>0</v>
      </c>
      <c r="AF301" s="2">
        <v>0</v>
      </c>
      <c r="AG301" s="1">
        <v>0</v>
      </c>
      <c r="AH301" s="2">
        <v>0</v>
      </c>
      <c r="AI301" s="3"/>
      <c r="AJ301" s="3"/>
      <c r="AK301" s="3"/>
      <c r="AL301" s="3"/>
      <c r="AM301" s="3"/>
    </row>
    <row r="302" spans="1:39" x14ac:dyDescent="0.25">
      <c r="A302" s="24" t="s">
        <v>15</v>
      </c>
      <c r="B302" s="20">
        <v>302</v>
      </c>
      <c r="C302" s="7">
        <v>2543</v>
      </c>
      <c r="D302" s="17">
        <f t="shared" si="39"/>
        <v>0.62524654832347137</v>
      </c>
      <c r="E302" s="8">
        <v>236</v>
      </c>
      <c r="F302" s="9">
        <f t="shared" si="32"/>
        <v>0.14889589905362777</v>
      </c>
      <c r="G302" s="7">
        <v>146</v>
      </c>
      <c r="H302" s="10">
        <f t="shared" si="33"/>
        <v>9.2113564668769715E-2</v>
      </c>
      <c r="I302" s="8">
        <v>15</v>
      </c>
      <c r="J302" s="9">
        <f t="shared" si="34"/>
        <v>9.4637223974763408E-3</v>
      </c>
      <c r="K302" s="7">
        <v>284</v>
      </c>
      <c r="L302" s="10">
        <f t="shared" si="35"/>
        <v>0.17917981072555206</v>
      </c>
      <c r="M302" s="8">
        <v>61</v>
      </c>
      <c r="N302" s="9">
        <f t="shared" si="36"/>
        <v>3.8485804416403785E-2</v>
      </c>
      <c r="O302" s="7">
        <v>808</v>
      </c>
      <c r="P302" s="22">
        <f t="shared" si="37"/>
        <v>0.50977917981072551</v>
      </c>
      <c r="Q302" s="8">
        <v>9</v>
      </c>
      <c r="R302" s="9">
        <f t="shared" si="38"/>
        <v>5.6782334384858045E-3</v>
      </c>
      <c r="S302" s="2">
        <v>2400</v>
      </c>
      <c r="T302" s="2">
        <v>1530</v>
      </c>
      <c r="U302" s="1">
        <v>55</v>
      </c>
      <c r="V302" s="2">
        <v>815</v>
      </c>
      <c r="W302" s="1">
        <v>55</v>
      </c>
      <c r="X302" s="2">
        <v>1530</v>
      </c>
      <c r="Y302" s="1">
        <v>26</v>
      </c>
      <c r="Z302" s="2">
        <v>1559</v>
      </c>
      <c r="AA302" s="1">
        <v>50</v>
      </c>
      <c r="AB302" s="2">
        <v>24</v>
      </c>
      <c r="AC302" s="1">
        <v>16</v>
      </c>
      <c r="AD302" s="2">
        <v>26</v>
      </c>
      <c r="AE302" s="1">
        <v>1</v>
      </c>
      <c r="AF302" s="2">
        <v>0</v>
      </c>
      <c r="AG302" s="1">
        <v>0</v>
      </c>
      <c r="AH302" s="2">
        <v>0</v>
      </c>
      <c r="AI302" s="3"/>
      <c r="AJ302" s="3"/>
      <c r="AK302" s="3"/>
      <c r="AL302" s="3"/>
      <c r="AM302" s="3"/>
    </row>
    <row r="303" spans="1:39" x14ac:dyDescent="0.25">
      <c r="A303" s="24" t="s">
        <v>15</v>
      </c>
      <c r="B303" s="20">
        <v>303</v>
      </c>
      <c r="C303" s="7">
        <v>1853</v>
      </c>
      <c r="D303" s="17">
        <f t="shared" si="39"/>
        <v>0.55054347826086958</v>
      </c>
      <c r="E303" s="8">
        <v>145</v>
      </c>
      <c r="F303" s="9">
        <f t="shared" si="32"/>
        <v>0.14313919052319843</v>
      </c>
      <c r="G303" s="7">
        <v>83</v>
      </c>
      <c r="H303" s="10">
        <f t="shared" si="33"/>
        <v>8.1934846989141163E-2</v>
      </c>
      <c r="I303" s="8">
        <v>5</v>
      </c>
      <c r="J303" s="9">
        <f t="shared" si="34"/>
        <v>4.9358341559723592E-3</v>
      </c>
      <c r="K303" s="7">
        <v>213</v>
      </c>
      <c r="L303" s="10">
        <f t="shared" si="35"/>
        <v>0.2102665350444225</v>
      </c>
      <c r="M303" s="8">
        <v>5</v>
      </c>
      <c r="N303" s="9">
        <f t="shared" si="36"/>
        <v>4.9358341559723592E-3</v>
      </c>
      <c r="O303" s="7">
        <v>550</v>
      </c>
      <c r="P303" s="22">
        <f t="shared" si="37"/>
        <v>0.54294175715695958</v>
      </c>
      <c r="Q303" s="8">
        <v>6</v>
      </c>
      <c r="R303" s="9">
        <f t="shared" si="38"/>
        <v>5.9230009871668312E-3</v>
      </c>
      <c r="S303" s="2">
        <v>1800</v>
      </c>
      <c r="T303" s="2">
        <v>958</v>
      </c>
      <c r="U303" s="1">
        <v>55</v>
      </c>
      <c r="V303" s="2">
        <v>787</v>
      </c>
      <c r="W303" s="1">
        <v>55</v>
      </c>
      <c r="X303" s="2">
        <v>958</v>
      </c>
      <c r="Y303" s="1">
        <v>6</v>
      </c>
      <c r="Z303" s="2">
        <v>1007</v>
      </c>
      <c r="AA303" s="1">
        <v>50</v>
      </c>
      <c r="AB303" s="2">
        <v>19</v>
      </c>
      <c r="AC303" s="1">
        <v>6</v>
      </c>
      <c r="AD303" s="2">
        <v>31</v>
      </c>
      <c r="AE303" s="1">
        <v>0</v>
      </c>
      <c r="AF303" s="2">
        <v>0</v>
      </c>
      <c r="AG303" s="1">
        <v>0</v>
      </c>
      <c r="AH303" s="2">
        <v>0</v>
      </c>
      <c r="AI303" s="3"/>
      <c r="AJ303" s="3"/>
      <c r="AK303" s="3"/>
      <c r="AL303" s="3"/>
      <c r="AM303" s="3"/>
    </row>
    <row r="304" spans="1:39" x14ac:dyDescent="0.25">
      <c r="A304" s="24" t="s">
        <v>15</v>
      </c>
      <c r="B304" s="20">
        <v>304</v>
      </c>
      <c r="C304" s="7">
        <v>2128</v>
      </c>
      <c r="D304" s="17">
        <f t="shared" si="39"/>
        <v>0.53282947567312233</v>
      </c>
      <c r="E304" s="8">
        <v>102</v>
      </c>
      <c r="F304" s="9">
        <f t="shared" si="32"/>
        <v>9.0425531914893623E-2</v>
      </c>
      <c r="G304" s="7">
        <v>83</v>
      </c>
      <c r="H304" s="10">
        <f t="shared" si="33"/>
        <v>7.3581560283687938E-2</v>
      </c>
      <c r="I304" s="8">
        <v>3</v>
      </c>
      <c r="J304" s="9">
        <f t="shared" si="34"/>
        <v>2.6595744680851063E-3</v>
      </c>
      <c r="K304" s="7">
        <v>140</v>
      </c>
      <c r="L304" s="10">
        <f t="shared" si="35"/>
        <v>0.12411347517730496</v>
      </c>
      <c r="M304" s="8">
        <v>15</v>
      </c>
      <c r="N304" s="9">
        <f t="shared" si="36"/>
        <v>1.3297872340425532E-2</v>
      </c>
      <c r="O304" s="7">
        <v>782</v>
      </c>
      <c r="P304" s="22">
        <f t="shared" si="37"/>
        <v>0.69326241134751776</v>
      </c>
      <c r="Q304" s="8">
        <v>3</v>
      </c>
      <c r="R304" s="9">
        <f t="shared" si="38"/>
        <v>2.6595744680851063E-3</v>
      </c>
      <c r="S304" s="2">
        <v>2000</v>
      </c>
      <c r="T304" s="2">
        <v>1088</v>
      </c>
      <c r="U304" s="1">
        <v>40</v>
      </c>
      <c r="V304" s="2">
        <v>872</v>
      </c>
      <c r="W304" s="1">
        <v>40</v>
      </c>
      <c r="X304" s="2">
        <v>1088</v>
      </c>
      <c r="Y304" s="1">
        <v>0</v>
      </c>
      <c r="Z304" s="2">
        <v>1128</v>
      </c>
      <c r="AA304" s="1">
        <v>50</v>
      </c>
      <c r="AB304" s="2">
        <v>21</v>
      </c>
      <c r="AC304" s="1">
        <v>10</v>
      </c>
      <c r="AD304" s="2">
        <v>29</v>
      </c>
      <c r="AE304" s="1">
        <v>0</v>
      </c>
      <c r="AF304" s="2">
        <v>0</v>
      </c>
      <c r="AG304" s="1">
        <v>0</v>
      </c>
      <c r="AH304" s="2">
        <v>0</v>
      </c>
      <c r="AI304" s="3"/>
      <c r="AJ304" s="3"/>
      <c r="AK304" s="3"/>
      <c r="AL304" s="3"/>
      <c r="AM304" s="3"/>
    </row>
    <row r="305" spans="1:39" x14ac:dyDescent="0.25">
      <c r="A305" s="24" t="s">
        <v>15</v>
      </c>
      <c r="B305" s="20">
        <v>305</v>
      </c>
      <c r="C305" s="7">
        <v>2242</v>
      </c>
      <c r="D305" s="17">
        <f t="shared" si="39"/>
        <v>0.53489419180549302</v>
      </c>
      <c r="E305" s="8">
        <v>142</v>
      </c>
      <c r="F305" s="9">
        <f t="shared" si="32"/>
        <v>0.11952861952861953</v>
      </c>
      <c r="G305" s="7">
        <v>85</v>
      </c>
      <c r="H305" s="10">
        <f t="shared" si="33"/>
        <v>7.1548821548821542E-2</v>
      </c>
      <c r="I305" s="8">
        <v>2</v>
      </c>
      <c r="J305" s="9">
        <f t="shared" si="34"/>
        <v>1.6835016835016834E-3</v>
      </c>
      <c r="K305" s="7">
        <v>178</v>
      </c>
      <c r="L305" s="10">
        <f t="shared" si="35"/>
        <v>0.14983164983164984</v>
      </c>
      <c r="M305" s="8">
        <v>4</v>
      </c>
      <c r="N305" s="9">
        <f t="shared" si="36"/>
        <v>3.3670033670033669E-3</v>
      </c>
      <c r="O305" s="7">
        <v>772</v>
      </c>
      <c r="P305" s="22">
        <f t="shared" si="37"/>
        <v>0.64983164983164987</v>
      </c>
      <c r="Q305" s="8">
        <v>5</v>
      </c>
      <c r="R305" s="9">
        <f t="shared" si="38"/>
        <v>4.2087542087542087E-3</v>
      </c>
      <c r="S305" s="2">
        <v>2100</v>
      </c>
      <c r="T305" s="2">
        <v>1159</v>
      </c>
      <c r="U305" s="1">
        <v>29</v>
      </c>
      <c r="V305" s="2">
        <v>912</v>
      </c>
      <c r="W305" s="1">
        <v>29</v>
      </c>
      <c r="X305" s="2">
        <v>1159</v>
      </c>
      <c r="Y305" s="1">
        <v>0</v>
      </c>
      <c r="Z305" s="2">
        <v>1188</v>
      </c>
      <c r="AA305" s="1">
        <v>50</v>
      </c>
      <c r="AB305" s="2">
        <v>28</v>
      </c>
      <c r="AC305" s="1">
        <v>7</v>
      </c>
      <c r="AD305" s="2">
        <v>22</v>
      </c>
      <c r="AE305" s="1">
        <v>0</v>
      </c>
      <c r="AF305" s="2">
        <v>0</v>
      </c>
      <c r="AG305" s="1">
        <v>0</v>
      </c>
      <c r="AH305" s="2">
        <v>0</v>
      </c>
      <c r="AI305" s="3"/>
      <c r="AJ305" s="3"/>
      <c r="AK305" s="3"/>
      <c r="AL305" s="3"/>
      <c r="AM305" s="3"/>
    </row>
    <row r="306" spans="1:39" x14ac:dyDescent="0.25">
      <c r="A306" s="24" t="s">
        <v>15</v>
      </c>
      <c r="B306" s="20">
        <v>306</v>
      </c>
      <c r="C306" s="7">
        <v>2471</v>
      </c>
      <c r="D306" s="17">
        <f t="shared" si="39"/>
        <v>0.59196102314250909</v>
      </c>
      <c r="E306" s="8">
        <v>71</v>
      </c>
      <c r="F306" s="9">
        <f t="shared" si="32"/>
        <v>4.8696844993141288E-2</v>
      </c>
      <c r="G306" s="7">
        <v>140</v>
      </c>
      <c r="H306" s="10">
        <f t="shared" si="33"/>
        <v>9.6021947873799723E-2</v>
      </c>
      <c r="I306" s="8">
        <v>7</v>
      </c>
      <c r="J306" s="9">
        <f t="shared" si="34"/>
        <v>4.8010973936899867E-3</v>
      </c>
      <c r="K306" s="7">
        <v>242</v>
      </c>
      <c r="L306" s="10">
        <f t="shared" si="35"/>
        <v>0.16598079561042525</v>
      </c>
      <c r="M306" s="8">
        <v>20</v>
      </c>
      <c r="N306" s="9">
        <f t="shared" si="36"/>
        <v>1.3717421124828532E-2</v>
      </c>
      <c r="O306" s="7">
        <v>949</v>
      </c>
      <c r="P306" s="22">
        <f t="shared" si="37"/>
        <v>0.65089163237311387</v>
      </c>
      <c r="Q306" s="8">
        <v>9</v>
      </c>
      <c r="R306" s="9">
        <f t="shared" si="38"/>
        <v>6.1728395061728392E-3</v>
      </c>
      <c r="S306" s="2">
        <v>2300</v>
      </c>
      <c r="T306" s="2">
        <v>1417</v>
      </c>
      <c r="U306" s="1">
        <v>41</v>
      </c>
      <c r="V306" s="2">
        <v>842</v>
      </c>
      <c r="W306" s="1">
        <v>41</v>
      </c>
      <c r="X306" s="2">
        <v>1417</v>
      </c>
      <c r="Y306" s="1">
        <v>20</v>
      </c>
      <c r="Z306" s="2">
        <v>1438</v>
      </c>
      <c r="AA306" s="1">
        <v>50</v>
      </c>
      <c r="AB306" s="2">
        <v>23</v>
      </c>
      <c r="AC306" s="1">
        <v>15</v>
      </c>
      <c r="AD306" s="2">
        <v>27</v>
      </c>
      <c r="AE306" s="1">
        <v>2</v>
      </c>
      <c r="AF306" s="2">
        <v>0</v>
      </c>
      <c r="AG306" s="1">
        <v>0</v>
      </c>
      <c r="AH306" s="2">
        <v>0</v>
      </c>
      <c r="AI306" s="3"/>
      <c r="AJ306" s="3"/>
      <c r="AK306" s="3"/>
      <c r="AL306" s="3"/>
      <c r="AM306" s="3"/>
    </row>
    <row r="307" spans="1:39" x14ac:dyDescent="0.25">
      <c r="A307" s="24" t="s">
        <v>15</v>
      </c>
      <c r="B307" s="20">
        <v>307</v>
      </c>
      <c r="C307" s="7">
        <v>2342</v>
      </c>
      <c r="D307" s="17">
        <f t="shared" si="39"/>
        <v>0.57277801631601544</v>
      </c>
      <c r="E307" s="8">
        <v>132</v>
      </c>
      <c r="F307" s="9">
        <f t="shared" si="32"/>
        <v>9.895052473763119E-2</v>
      </c>
      <c r="G307" s="7">
        <v>142</v>
      </c>
      <c r="H307" s="10">
        <f t="shared" si="33"/>
        <v>0.10644677661169415</v>
      </c>
      <c r="I307" s="8">
        <v>13</v>
      </c>
      <c r="J307" s="9">
        <f t="shared" si="34"/>
        <v>9.7451274362818589E-3</v>
      </c>
      <c r="K307" s="7">
        <v>189</v>
      </c>
      <c r="L307" s="10">
        <f t="shared" si="35"/>
        <v>0.14167916041979012</v>
      </c>
      <c r="M307" s="8">
        <v>61</v>
      </c>
      <c r="N307" s="9">
        <f t="shared" si="36"/>
        <v>4.572713643178411E-2</v>
      </c>
      <c r="O307" s="7">
        <v>784</v>
      </c>
      <c r="P307" s="22">
        <f t="shared" si="37"/>
        <v>0.58770614692653678</v>
      </c>
      <c r="Q307" s="8">
        <v>6</v>
      </c>
      <c r="R307" s="9">
        <f t="shared" si="38"/>
        <v>4.4977511244377807E-3</v>
      </c>
      <c r="S307" s="2">
        <v>2200</v>
      </c>
      <c r="T307" s="2">
        <v>1290</v>
      </c>
      <c r="U307" s="1">
        <v>44</v>
      </c>
      <c r="V307" s="2">
        <v>866</v>
      </c>
      <c r="W307" s="1">
        <v>44</v>
      </c>
      <c r="X307" s="2">
        <v>1290</v>
      </c>
      <c r="Y307" s="1">
        <v>7</v>
      </c>
      <c r="Z307" s="2">
        <v>1327</v>
      </c>
      <c r="AA307" s="1">
        <v>50</v>
      </c>
      <c r="AB307" s="2">
        <v>34</v>
      </c>
      <c r="AC307" s="1">
        <v>21</v>
      </c>
      <c r="AD307" s="2">
        <v>16</v>
      </c>
      <c r="AE307" s="1">
        <v>0</v>
      </c>
      <c r="AF307" s="2">
        <v>0</v>
      </c>
      <c r="AG307" s="1">
        <v>0</v>
      </c>
      <c r="AH307" s="2">
        <v>0</v>
      </c>
      <c r="AI307" s="3"/>
      <c r="AJ307" s="3"/>
      <c r="AK307" s="3"/>
      <c r="AL307" s="3"/>
      <c r="AM307" s="3"/>
    </row>
    <row r="308" spans="1:39" x14ac:dyDescent="0.25">
      <c r="A308" s="24" t="s">
        <v>15</v>
      </c>
      <c r="B308" s="20">
        <v>308</v>
      </c>
      <c r="C308" s="7">
        <v>2680</v>
      </c>
      <c r="D308" s="17">
        <f t="shared" si="39"/>
        <v>0.64377358490566039</v>
      </c>
      <c r="E308" s="8">
        <v>182</v>
      </c>
      <c r="F308" s="9">
        <f t="shared" si="32"/>
        <v>0.10668229777256741</v>
      </c>
      <c r="G308" s="7">
        <v>130</v>
      </c>
      <c r="H308" s="10">
        <f t="shared" si="33"/>
        <v>7.6201641266119571E-2</v>
      </c>
      <c r="I308" s="8">
        <v>5</v>
      </c>
      <c r="J308" s="9">
        <f t="shared" si="34"/>
        <v>2.9308323563892145E-3</v>
      </c>
      <c r="K308" s="7">
        <v>247</v>
      </c>
      <c r="L308" s="10">
        <f t="shared" si="35"/>
        <v>0.14478311840562719</v>
      </c>
      <c r="M308" s="8">
        <v>6</v>
      </c>
      <c r="N308" s="9">
        <f t="shared" si="36"/>
        <v>3.5169988276670576E-3</v>
      </c>
      <c r="O308" s="7">
        <v>1118</v>
      </c>
      <c r="P308" s="22">
        <f t="shared" si="37"/>
        <v>0.65533411488862836</v>
      </c>
      <c r="Q308" s="8">
        <v>8</v>
      </c>
      <c r="R308" s="9">
        <f t="shared" si="38"/>
        <v>4.6893317702227429E-3</v>
      </c>
      <c r="S308" s="2">
        <v>2600</v>
      </c>
      <c r="T308" s="2">
        <v>1643</v>
      </c>
      <c r="U308" s="1">
        <v>63</v>
      </c>
      <c r="V308" s="2">
        <v>894</v>
      </c>
      <c r="W308" s="1">
        <v>63</v>
      </c>
      <c r="X308" s="2">
        <v>1643</v>
      </c>
      <c r="Y308" s="1">
        <v>10</v>
      </c>
      <c r="Z308" s="2">
        <v>1696</v>
      </c>
      <c r="AA308" s="1">
        <v>50</v>
      </c>
      <c r="AB308" s="2">
        <v>45</v>
      </c>
      <c r="AC308" s="1">
        <v>15</v>
      </c>
      <c r="AD308" s="2">
        <v>5</v>
      </c>
      <c r="AE308" s="1">
        <v>0</v>
      </c>
      <c r="AF308" s="2">
        <v>0</v>
      </c>
      <c r="AG308" s="1">
        <v>0</v>
      </c>
      <c r="AH308" s="2">
        <v>0</v>
      </c>
      <c r="AI308" s="3"/>
      <c r="AJ308" s="3"/>
      <c r="AK308" s="3"/>
      <c r="AL308" s="3"/>
      <c r="AM308" s="3"/>
    </row>
    <row r="309" spans="1:39" x14ac:dyDescent="0.25">
      <c r="A309" s="24" t="s">
        <v>15</v>
      </c>
      <c r="B309" s="20">
        <v>309</v>
      </c>
      <c r="C309" s="7">
        <v>2488</v>
      </c>
      <c r="D309" s="17">
        <f t="shared" si="39"/>
        <v>0.60524193548387095</v>
      </c>
      <c r="E309" s="8">
        <v>192</v>
      </c>
      <c r="F309" s="9">
        <f t="shared" si="32"/>
        <v>0.1279147235176549</v>
      </c>
      <c r="G309" s="7">
        <v>128</v>
      </c>
      <c r="H309" s="10">
        <f t="shared" si="33"/>
        <v>8.5276482345103266E-2</v>
      </c>
      <c r="I309" s="8">
        <v>13</v>
      </c>
      <c r="J309" s="9">
        <f t="shared" si="34"/>
        <v>8.6608927381745509E-3</v>
      </c>
      <c r="K309" s="7">
        <v>261</v>
      </c>
      <c r="L309" s="10">
        <f t="shared" si="35"/>
        <v>0.17388407728181213</v>
      </c>
      <c r="M309" s="8">
        <v>21</v>
      </c>
      <c r="N309" s="9">
        <f t="shared" si="36"/>
        <v>1.3990672884743505E-2</v>
      </c>
      <c r="O309" s="7">
        <v>850</v>
      </c>
      <c r="P309" s="22">
        <f t="shared" si="37"/>
        <v>0.56628914057295132</v>
      </c>
      <c r="Q309" s="8">
        <v>10</v>
      </c>
      <c r="R309" s="9">
        <f t="shared" si="38"/>
        <v>6.6622251832111927E-3</v>
      </c>
      <c r="S309" s="2">
        <v>2400</v>
      </c>
      <c r="T309" s="2">
        <v>1484</v>
      </c>
      <c r="U309" s="1">
        <v>18</v>
      </c>
      <c r="V309" s="2">
        <v>898</v>
      </c>
      <c r="W309" s="1">
        <v>18</v>
      </c>
      <c r="X309" s="2">
        <v>1483</v>
      </c>
      <c r="Y309" s="1">
        <v>26</v>
      </c>
      <c r="Z309" s="2">
        <v>1475</v>
      </c>
      <c r="AA309" s="1">
        <v>50</v>
      </c>
      <c r="AB309" s="2">
        <v>20</v>
      </c>
      <c r="AC309" s="1">
        <v>12</v>
      </c>
      <c r="AD309" s="2">
        <v>30</v>
      </c>
      <c r="AE309" s="1">
        <v>0</v>
      </c>
      <c r="AF309" s="2">
        <v>0</v>
      </c>
      <c r="AG309" s="1">
        <v>0</v>
      </c>
      <c r="AH309" s="2">
        <v>0</v>
      </c>
      <c r="AI309" s="3"/>
      <c r="AJ309" s="3"/>
      <c r="AK309" s="3"/>
      <c r="AL309" s="3"/>
      <c r="AM309" s="3"/>
    </row>
    <row r="310" spans="1:39" x14ac:dyDescent="0.25">
      <c r="A310" s="24" t="s">
        <v>15</v>
      </c>
      <c r="B310" s="20">
        <v>310</v>
      </c>
      <c r="C310" s="7">
        <v>2192</v>
      </c>
      <c r="D310" s="17">
        <f t="shared" si="39"/>
        <v>0.57260650480989461</v>
      </c>
      <c r="E310" s="8">
        <v>82</v>
      </c>
      <c r="F310" s="9">
        <f t="shared" si="32"/>
        <v>6.5600000000000006E-2</v>
      </c>
      <c r="G310" s="7">
        <v>97</v>
      </c>
      <c r="H310" s="10">
        <f t="shared" si="33"/>
        <v>7.7600000000000002E-2</v>
      </c>
      <c r="I310" s="8">
        <v>8</v>
      </c>
      <c r="J310" s="9">
        <f t="shared" si="34"/>
        <v>6.4000000000000003E-3</v>
      </c>
      <c r="K310" s="7">
        <v>218</v>
      </c>
      <c r="L310" s="10">
        <f t="shared" si="35"/>
        <v>0.1744</v>
      </c>
      <c r="M310" s="8">
        <v>9</v>
      </c>
      <c r="N310" s="9">
        <f t="shared" si="36"/>
        <v>7.1999999999999998E-3</v>
      </c>
      <c r="O310" s="7">
        <v>792</v>
      </c>
      <c r="P310" s="22">
        <f t="shared" si="37"/>
        <v>0.63360000000000005</v>
      </c>
      <c r="Q310" s="8">
        <v>8</v>
      </c>
      <c r="R310" s="9">
        <f t="shared" si="38"/>
        <v>6.4000000000000003E-3</v>
      </c>
      <c r="S310" s="2">
        <v>2100</v>
      </c>
      <c r="T310" s="2">
        <v>1221</v>
      </c>
      <c r="U310" s="1">
        <v>36</v>
      </c>
      <c r="V310" s="2">
        <v>843</v>
      </c>
      <c r="W310" s="1">
        <v>36</v>
      </c>
      <c r="X310" s="2">
        <v>1214</v>
      </c>
      <c r="Y310" s="1">
        <v>36</v>
      </c>
      <c r="Z310" s="2">
        <v>1214</v>
      </c>
      <c r="AA310" s="1">
        <v>50</v>
      </c>
      <c r="AB310" s="2">
        <v>22</v>
      </c>
      <c r="AC310" s="1">
        <v>13</v>
      </c>
      <c r="AD310" s="2">
        <v>28</v>
      </c>
      <c r="AE310" s="1">
        <v>0</v>
      </c>
      <c r="AF310" s="2">
        <v>0</v>
      </c>
      <c r="AG310" s="1">
        <v>0</v>
      </c>
      <c r="AH310" s="2">
        <v>0</v>
      </c>
      <c r="AI310" s="3"/>
      <c r="AJ310" s="3"/>
      <c r="AK310" s="3"/>
      <c r="AL310" s="3"/>
      <c r="AM310" s="3"/>
    </row>
    <row r="311" spans="1:39" x14ac:dyDescent="0.25">
      <c r="A311" s="24" t="s">
        <v>15</v>
      </c>
      <c r="B311" s="20">
        <v>311</v>
      </c>
      <c r="C311" s="7">
        <v>1979</v>
      </c>
      <c r="D311" s="17">
        <f t="shared" si="39"/>
        <v>0.66885411408379603</v>
      </c>
      <c r="E311" s="8">
        <v>91</v>
      </c>
      <c r="F311" s="9">
        <f t="shared" si="32"/>
        <v>6.8679245283018872E-2</v>
      </c>
      <c r="G311" s="7">
        <v>87</v>
      </c>
      <c r="H311" s="10">
        <f t="shared" si="33"/>
        <v>6.5660377358490563E-2</v>
      </c>
      <c r="I311" s="8">
        <v>4</v>
      </c>
      <c r="J311" s="9">
        <f t="shared" si="34"/>
        <v>3.0188679245283017E-3</v>
      </c>
      <c r="K311" s="7">
        <v>195</v>
      </c>
      <c r="L311" s="10">
        <f t="shared" si="35"/>
        <v>0.14716981132075471</v>
      </c>
      <c r="M311" s="8">
        <v>4</v>
      </c>
      <c r="N311" s="9">
        <f t="shared" si="36"/>
        <v>3.0188679245283017E-3</v>
      </c>
      <c r="O311" s="7">
        <v>915</v>
      </c>
      <c r="P311" s="22">
        <f t="shared" si="37"/>
        <v>0.69056603773584901</v>
      </c>
      <c r="Q311" s="8">
        <v>4</v>
      </c>
      <c r="R311" s="9">
        <f t="shared" si="38"/>
        <v>3.0188679245283017E-3</v>
      </c>
      <c r="S311" s="2">
        <v>1900</v>
      </c>
      <c r="T311" s="2">
        <v>1278</v>
      </c>
      <c r="U311" s="1">
        <v>47</v>
      </c>
      <c r="V311" s="2">
        <v>575</v>
      </c>
      <c r="W311" s="1">
        <v>47</v>
      </c>
      <c r="X311" s="2">
        <v>1278</v>
      </c>
      <c r="Y311" s="1">
        <v>25</v>
      </c>
      <c r="Z311" s="2">
        <v>1300</v>
      </c>
      <c r="AA311" s="1">
        <v>50</v>
      </c>
      <c r="AB311" s="2">
        <v>26</v>
      </c>
      <c r="AC311" s="1">
        <v>28</v>
      </c>
      <c r="AD311" s="2">
        <v>24</v>
      </c>
      <c r="AE311" s="1">
        <v>0</v>
      </c>
      <c r="AF311" s="2">
        <v>0</v>
      </c>
      <c r="AG311" s="1">
        <v>0</v>
      </c>
      <c r="AH311" s="2">
        <v>0</v>
      </c>
      <c r="AI311" s="3"/>
      <c r="AJ311" s="3"/>
      <c r="AK311" s="3"/>
      <c r="AL311" s="3"/>
      <c r="AM311" s="3"/>
    </row>
    <row r="312" spans="1:39" x14ac:dyDescent="0.25">
      <c r="A312" s="24" t="s">
        <v>15</v>
      </c>
      <c r="B312" s="20">
        <v>312</v>
      </c>
      <c r="C312" s="7">
        <v>2668</v>
      </c>
      <c r="D312" s="17">
        <f t="shared" si="39"/>
        <v>0.54682779456193353</v>
      </c>
      <c r="E312" s="8">
        <v>86</v>
      </c>
      <c r="F312" s="9">
        <f t="shared" si="32"/>
        <v>5.9392265193370167E-2</v>
      </c>
      <c r="G312" s="7">
        <v>138</v>
      </c>
      <c r="H312" s="10">
        <f t="shared" si="33"/>
        <v>9.5303867403314924E-2</v>
      </c>
      <c r="I312" s="8">
        <v>4</v>
      </c>
      <c r="J312" s="9">
        <f t="shared" si="34"/>
        <v>2.7624309392265192E-3</v>
      </c>
      <c r="K312" s="7">
        <v>250</v>
      </c>
      <c r="L312" s="10">
        <f t="shared" si="35"/>
        <v>0.17265193370165746</v>
      </c>
      <c r="M312" s="8">
        <v>6</v>
      </c>
      <c r="N312" s="9">
        <f t="shared" si="36"/>
        <v>4.1436464088397788E-3</v>
      </c>
      <c r="O312" s="7">
        <v>956</v>
      </c>
      <c r="P312" s="22">
        <f t="shared" si="37"/>
        <v>0.66022099447513816</v>
      </c>
      <c r="Q312" s="8">
        <v>5</v>
      </c>
      <c r="R312" s="9">
        <f t="shared" si="38"/>
        <v>3.453038674033149E-3</v>
      </c>
      <c r="S312" s="2">
        <v>2600</v>
      </c>
      <c r="T312" s="2">
        <v>1403</v>
      </c>
      <c r="U312" s="1">
        <v>45</v>
      </c>
      <c r="V312" s="2">
        <v>1152</v>
      </c>
      <c r="W312" s="1">
        <v>45</v>
      </c>
      <c r="X312" s="2">
        <v>1403</v>
      </c>
      <c r="Y312" s="1">
        <v>3</v>
      </c>
      <c r="Z312" s="2">
        <v>1445</v>
      </c>
      <c r="AA312" s="1">
        <v>50</v>
      </c>
      <c r="AB312" s="2">
        <v>32</v>
      </c>
      <c r="AC312" s="1">
        <v>12</v>
      </c>
      <c r="AD312" s="2">
        <v>18</v>
      </c>
      <c r="AE312" s="1">
        <v>1</v>
      </c>
      <c r="AF312" s="2">
        <v>0</v>
      </c>
      <c r="AG312" s="1">
        <v>0</v>
      </c>
      <c r="AH312" s="2">
        <v>0</v>
      </c>
      <c r="AI312" s="3"/>
      <c r="AJ312" s="3"/>
      <c r="AK312" s="3"/>
      <c r="AL312" s="3"/>
      <c r="AM312" s="3"/>
    </row>
    <row r="313" spans="1:39" x14ac:dyDescent="0.25">
      <c r="A313" s="24" t="s">
        <v>15</v>
      </c>
      <c r="B313" s="20">
        <v>313</v>
      </c>
      <c r="C313" s="7">
        <v>2538</v>
      </c>
      <c r="D313" s="17">
        <f t="shared" si="39"/>
        <v>0.55595380326563126</v>
      </c>
      <c r="E313" s="8">
        <v>106</v>
      </c>
      <c r="F313" s="9">
        <f t="shared" si="32"/>
        <v>7.5931232091690545E-2</v>
      </c>
      <c r="G313" s="7">
        <v>165</v>
      </c>
      <c r="H313" s="10">
        <f t="shared" si="33"/>
        <v>0.11819484240687679</v>
      </c>
      <c r="I313" s="8">
        <v>3</v>
      </c>
      <c r="J313" s="9">
        <f t="shared" si="34"/>
        <v>2.1489971346704871E-3</v>
      </c>
      <c r="K313" s="7">
        <v>197</v>
      </c>
      <c r="L313" s="10">
        <f t="shared" si="35"/>
        <v>0.14111747851002865</v>
      </c>
      <c r="M313" s="8">
        <v>6</v>
      </c>
      <c r="N313" s="9">
        <f t="shared" si="36"/>
        <v>4.2979942693409743E-3</v>
      </c>
      <c r="O313" s="7">
        <v>898</v>
      </c>
      <c r="P313" s="22">
        <f t="shared" si="37"/>
        <v>0.64326647564469919</v>
      </c>
      <c r="Q313" s="8">
        <v>4</v>
      </c>
      <c r="R313" s="9">
        <f t="shared" si="38"/>
        <v>2.8653295128939827E-3</v>
      </c>
      <c r="S313" s="2">
        <v>2400</v>
      </c>
      <c r="T313" s="2">
        <v>1305</v>
      </c>
      <c r="U313" s="1">
        <v>92</v>
      </c>
      <c r="V313" s="2">
        <v>1003</v>
      </c>
      <c r="W313" s="1">
        <v>92</v>
      </c>
      <c r="X313" s="2">
        <v>1304</v>
      </c>
      <c r="Y313" s="1">
        <v>17</v>
      </c>
      <c r="Z313" s="2">
        <v>1379</v>
      </c>
      <c r="AA313" s="1">
        <v>50</v>
      </c>
      <c r="AB313" s="2">
        <v>39</v>
      </c>
      <c r="AC313" s="1">
        <v>12</v>
      </c>
      <c r="AD313" s="2">
        <v>11</v>
      </c>
      <c r="AE313" s="1">
        <v>0</v>
      </c>
      <c r="AF313" s="2">
        <v>0</v>
      </c>
      <c r="AG313" s="1">
        <v>0</v>
      </c>
      <c r="AH313" s="2">
        <v>0</v>
      </c>
      <c r="AI313" s="3"/>
      <c r="AJ313" s="3"/>
      <c r="AK313" s="3"/>
      <c r="AL313" s="3"/>
      <c r="AM313" s="3"/>
    </row>
    <row r="314" spans="1:39" x14ac:dyDescent="0.25">
      <c r="A314" s="24" t="s">
        <v>15</v>
      </c>
      <c r="B314" s="20">
        <v>314</v>
      </c>
      <c r="C314" s="7">
        <v>2625</v>
      </c>
      <c r="D314" s="17">
        <f t="shared" si="39"/>
        <v>0.55176380368098155</v>
      </c>
      <c r="E314" s="8">
        <v>184</v>
      </c>
      <c r="F314" s="9">
        <f t="shared" si="32"/>
        <v>0.12786657400972898</v>
      </c>
      <c r="G314" s="7">
        <v>60</v>
      </c>
      <c r="H314" s="10">
        <f t="shared" si="33"/>
        <v>4.1695621959694229E-2</v>
      </c>
      <c r="I314" s="8">
        <v>1</v>
      </c>
      <c r="J314" s="9">
        <f t="shared" si="34"/>
        <v>6.9492703266157052E-4</v>
      </c>
      <c r="K314" s="7">
        <v>169</v>
      </c>
      <c r="L314" s="10">
        <f t="shared" si="35"/>
        <v>0.11744266851980542</v>
      </c>
      <c r="M314" s="8">
        <v>54</v>
      </c>
      <c r="N314" s="9">
        <f t="shared" si="36"/>
        <v>3.7526059763724806E-2</v>
      </c>
      <c r="O314" s="7">
        <v>939</v>
      </c>
      <c r="P314" s="22">
        <f t="shared" si="37"/>
        <v>0.65253648366921468</v>
      </c>
      <c r="Q314" s="8">
        <v>10</v>
      </c>
      <c r="R314" s="9">
        <f t="shared" si="38"/>
        <v>6.9492703266157054E-3</v>
      </c>
      <c r="S314" s="2">
        <v>2600</v>
      </c>
      <c r="T314" s="2">
        <v>1415</v>
      </c>
      <c r="U314" s="1">
        <v>25</v>
      </c>
      <c r="V314" s="2">
        <v>1160</v>
      </c>
      <c r="W314" s="1">
        <v>25</v>
      </c>
      <c r="X314" s="2">
        <v>1414</v>
      </c>
      <c r="Y314" s="1">
        <v>22</v>
      </c>
      <c r="Z314" s="2">
        <v>1417</v>
      </c>
      <c r="AA314" s="1">
        <v>50</v>
      </c>
      <c r="AB314" s="2">
        <v>37</v>
      </c>
      <c r="AC314" s="1">
        <v>20</v>
      </c>
      <c r="AD314" s="2">
        <v>13</v>
      </c>
      <c r="AE314" s="1">
        <v>0</v>
      </c>
      <c r="AF314" s="2">
        <v>0</v>
      </c>
      <c r="AG314" s="1">
        <v>0</v>
      </c>
      <c r="AH314" s="2">
        <v>0</v>
      </c>
      <c r="AI314" s="3"/>
      <c r="AJ314" s="3"/>
      <c r="AK314" s="3"/>
      <c r="AL314" s="3"/>
      <c r="AM314" s="3"/>
    </row>
    <row r="315" spans="1:39" x14ac:dyDescent="0.25">
      <c r="A315" s="24" t="s">
        <v>15</v>
      </c>
      <c r="B315" s="20">
        <v>315</v>
      </c>
      <c r="C315" s="7">
        <v>2960</v>
      </c>
      <c r="D315" s="17">
        <f t="shared" si="39"/>
        <v>0.64076346284935237</v>
      </c>
      <c r="E315" s="8">
        <v>260</v>
      </c>
      <c r="F315" s="9">
        <f t="shared" si="32"/>
        <v>0.13829787234042554</v>
      </c>
      <c r="G315" s="7">
        <v>101</v>
      </c>
      <c r="H315" s="10">
        <f t="shared" si="33"/>
        <v>5.372340425531915E-2</v>
      </c>
      <c r="I315" s="8">
        <v>21</v>
      </c>
      <c r="J315" s="9">
        <f t="shared" si="34"/>
        <v>1.1170212765957447E-2</v>
      </c>
      <c r="K315" s="7">
        <v>235</v>
      </c>
      <c r="L315" s="10">
        <f t="shared" si="35"/>
        <v>0.125</v>
      </c>
      <c r="M315" s="8">
        <v>56</v>
      </c>
      <c r="N315" s="9">
        <f t="shared" si="36"/>
        <v>2.9787234042553193E-2</v>
      </c>
      <c r="O315" s="7">
        <v>1186</v>
      </c>
      <c r="P315" s="22">
        <f t="shared" si="37"/>
        <v>0.63085106382978728</v>
      </c>
      <c r="Q315" s="8">
        <v>21</v>
      </c>
      <c r="R315" s="9">
        <f t="shared" si="38"/>
        <v>1.1170212765957447E-2</v>
      </c>
      <c r="S315" s="2">
        <v>2500</v>
      </c>
      <c r="T315" s="2">
        <v>1865</v>
      </c>
      <c r="U315" s="1">
        <v>15</v>
      </c>
      <c r="V315" s="2">
        <v>620</v>
      </c>
      <c r="W315" s="1">
        <v>15</v>
      </c>
      <c r="X315" s="2">
        <v>1865</v>
      </c>
      <c r="Y315" s="1">
        <v>0</v>
      </c>
      <c r="Z315" s="2">
        <v>1880</v>
      </c>
      <c r="AA315" s="1">
        <v>50</v>
      </c>
      <c r="AB315" s="2">
        <v>47</v>
      </c>
      <c r="AC315" s="1">
        <v>21</v>
      </c>
      <c r="AD315" s="2">
        <v>3</v>
      </c>
      <c r="AE315" s="1">
        <v>0</v>
      </c>
      <c r="AF315" s="2">
        <v>0</v>
      </c>
      <c r="AG315" s="1">
        <v>0</v>
      </c>
      <c r="AH315" s="2">
        <v>0</v>
      </c>
      <c r="AI315" s="3"/>
      <c r="AJ315" s="3"/>
      <c r="AK315" s="3"/>
      <c r="AL315" s="3"/>
      <c r="AM315" s="3"/>
    </row>
    <row r="316" spans="1:39" x14ac:dyDescent="0.25">
      <c r="A316" s="24" t="s">
        <v>15</v>
      </c>
      <c r="B316" s="20">
        <v>316</v>
      </c>
      <c r="C316" s="7">
        <v>2560</v>
      </c>
      <c r="D316" s="17">
        <f t="shared" si="39"/>
        <v>0.57548285376428854</v>
      </c>
      <c r="E316" s="8">
        <v>127</v>
      </c>
      <c r="F316" s="9">
        <f t="shared" si="32"/>
        <v>8.6986301369863017E-2</v>
      </c>
      <c r="G316" s="7">
        <v>134</v>
      </c>
      <c r="H316" s="10">
        <f t="shared" si="33"/>
        <v>9.1780821917808217E-2</v>
      </c>
      <c r="I316" s="8">
        <v>10</v>
      </c>
      <c r="J316" s="9">
        <f t="shared" si="34"/>
        <v>6.8493150684931503E-3</v>
      </c>
      <c r="K316" s="7">
        <v>222</v>
      </c>
      <c r="L316" s="10">
        <f t="shared" si="35"/>
        <v>0.15205479452054796</v>
      </c>
      <c r="M316" s="8">
        <v>6</v>
      </c>
      <c r="N316" s="9">
        <f t="shared" si="36"/>
        <v>4.10958904109589E-3</v>
      </c>
      <c r="O316" s="7">
        <v>949</v>
      </c>
      <c r="P316" s="22">
        <f t="shared" si="37"/>
        <v>0.65</v>
      </c>
      <c r="Q316" s="8">
        <v>7</v>
      </c>
      <c r="R316" s="9">
        <f t="shared" si="38"/>
        <v>4.7945205479452057E-3</v>
      </c>
      <c r="S316" s="2">
        <v>2500</v>
      </c>
      <c r="T316" s="2">
        <v>1446</v>
      </c>
      <c r="U316" s="1">
        <v>19</v>
      </c>
      <c r="V316" s="2">
        <v>1035</v>
      </c>
      <c r="W316" s="1">
        <v>19</v>
      </c>
      <c r="X316" s="2">
        <v>1441</v>
      </c>
      <c r="Y316" s="1">
        <v>5</v>
      </c>
      <c r="Z316" s="2">
        <v>1455</v>
      </c>
      <c r="AA316" s="1">
        <v>50</v>
      </c>
      <c r="AB316" s="2">
        <v>33</v>
      </c>
      <c r="AC316" s="1">
        <v>10</v>
      </c>
      <c r="AD316" s="2">
        <v>17</v>
      </c>
      <c r="AE316" s="1">
        <v>1</v>
      </c>
      <c r="AF316" s="2">
        <v>0</v>
      </c>
      <c r="AG316" s="1">
        <v>0</v>
      </c>
      <c r="AH316" s="2">
        <v>0</v>
      </c>
      <c r="AI316" s="3"/>
      <c r="AJ316" s="3"/>
      <c r="AK316" s="3"/>
      <c r="AL316" s="3"/>
      <c r="AM316" s="3"/>
    </row>
    <row r="317" spans="1:39" x14ac:dyDescent="0.25">
      <c r="A317" s="24" t="s">
        <v>15</v>
      </c>
      <c r="B317" s="20">
        <v>317</v>
      </c>
      <c r="C317" s="7">
        <v>2652</v>
      </c>
      <c r="D317" s="17">
        <f t="shared" si="39"/>
        <v>0.54842385112039493</v>
      </c>
      <c r="E317" s="8">
        <v>134</v>
      </c>
      <c r="F317" s="9">
        <f t="shared" si="32"/>
        <v>9.2797783933518008E-2</v>
      </c>
      <c r="G317" s="7">
        <v>130</v>
      </c>
      <c r="H317" s="10">
        <f t="shared" si="33"/>
        <v>9.0027700831024932E-2</v>
      </c>
      <c r="I317" s="8">
        <v>8</v>
      </c>
      <c r="J317" s="9">
        <f t="shared" si="34"/>
        <v>5.5401662049861496E-3</v>
      </c>
      <c r="K317" s="7">
        <v>189</v>
      </c>
      <c r="L317" s="10">
        <f t="shared" si="35"/>
        <v>0.13088642659279778</v>
      </c>
      <c r="M317" s="8">
        <v>13</v>
      </c>
      <c r="N317" s="9">
        <f t="shared" si="36"/>
        <v>9.0027700831024939E-3</v>
      </c>
      <c r="O317" s="7">
        <v>946</v>
      </c>
      <c r="P317" s="22">
        <f t="shared" si="37"/>
        <v>0.65512465373961215</v>
      </c>
      <c r="Q317" s="8">
        <v>8</v>
      </c>
      <c r="R317" s="9">
        <f t="shared" si="38"/>
        <v>5.5401662049861496E-3</v>
      </c>
      <c r="S317" s="2">
        <v>2600</v>
      </c>
      <c r="T317" s="2">
        <v>1419</v>
      </c>
      <c r="U317" s="1">
        <v>30</v>
      </c>
      <c r="V317" s="2">
        <v>1151</v>
      </c>
      <c r="W317" s="1">
        <v>30</v>
      </c>
      <c r="X317" s="2">
        <v>1414</v>
      </c>
      <c r="Y317" s="1">
        <v>16</v>
      </c>
      <c r="Z317" s="2">
        <v>1428</v>
      </c>
      <c r="AA317" s="1">
        <v>50</v>
      </c>
      <c r="AB317" s="2">
        <v>41</v>
      </c>
      <c r="AC317" s="1">
        <v>22</v>
      </c>
      <c r="AD317" s="2">
        <v>9</v>
      </c>
      <c r="AE317" s="1">
        <v>0</v>
      </c>
      <c r="AF317" s="2">
        <v>0</v>
      </c>
      <c r="AG317" s="1">
        <v>0</v>
      </c>
      <c r="AH317" s="2">
        <v>0</v>
      </c>
      <c r="AI317" s="3"/>
      <c r="AJ317" s="3"/>
      <c r="AK317" s="3"/>
      <c r="AL317" s="3"/>
      <c r="AM317" s="3"/>
    </row>
    <row r="318" spans="1:39" x14ac:dyDescent="0.25">
      <c r="A318" s="24" t="s">
        <v>15</v>
      </c>
      <c r="B318" s="20">
        <v>318</v>
      </c>
      <c r="C318" s="7">
        <v>2479</v>
      </c>
      <c r="D318" s="17">
        <f t="shared" si="39"/>
        <v>0.65271629778672036</v>
      </c>
      <c r="E318" s="8">
        <v>256</v>
      </c>
      <c r="F318" s="9">
        <f t="shared" si="32"/>
        <v>0.15782983970406905</v>
      </c>
      <c r="G318" s="7">
        <v>186</v>
      </c>
      <c r="H318" s="10">
        <f t="shared" si="33"/>
        <v>0.11467324290998766</v>
      </c>
      <c r="I318" s="8">
        <v>22</v>
      </c>
      <c r="J318" s="9">
        <f t="shared" si="34"/>
        <v>1.3563501849568433E-2</v>
      </c>
      <c r="K318" s="7">
        <v>189</v>
      </c>
      <c r="L318" s="10">
        <f t="shared" si="35"/>
        <v>0.11652281134401973</v>
      </c>
      <c r="M318" s="8">
        <v>160</v>
      </c>
      <c r="N318" s="9">
        <f t="shared" si="36"/>
        <v>9.8643649815043158E-2</v>
      </c>
      <c r="O318" s="7">
        <v>758</v>
      </c>
      <c r="P318" s="22">
        <f t="shared" si="37"/>
        <v>0.46732429099876693</v>
      </c>
      <c r="Q318" s="8">
        <v>30</v>
      </c>
      <c r="R318" s="9">
        <f t="shared" si="38"/>
        <v>1.8495684340320593E-2</v>
      </c>
      <c r="S318" s="2">
        <v>1800</v>
      </c>
      <c r="T318" s="2">
        <v>1590</v>
      </c>
      <c r="U318" s="1">
        <v>35</v>
      </c>
      <c r="V318" s="2">
        <v>175</v>
      </c>
      <c r="W318" s="1">
        <v>35</v>
      </c>
      <c r="X318" s="2">
        <v>1587</v>
      </c>
      <c r="Y318" s="1">
        <v>21</v>
      </c>
      <c r="Z318" s="2">
        <v>1601</v>
      </c>
      <c r="AA318" s="1">
        <v>50</v>
      </c>
      <c r="AB318" s="2">
        <v>16</v>
      </c>
      <c r="AC318" s="1">
        <v>22</v>
      </c>
      <c r="AD318" s="2">
        <v>34</v>
      </c>
      <c r="AE318" s="1">
        <v>0</v>
      </c>
      <c r="AF318" s="2">
        <v>0</v>
      </c>
      <c r="AG318" s="1">
        <v>0</v>
      </c>
      <c r="AH318" s="2">
        <v>0</v>
      </c>
      <c r="AI318" s="3"/>
      <c r="AJ318" s="3"/>
      <c r="AK318" s="3"/>
      <c r="AL318" s="3"/>
      <c r="AM318" s="3"/>
    </row>
    <row r="319" spans="1:39" x14ac:dyDescent="0.25">
      <c r="A319" s="24" t="s">
        <v>15</v>
      </c>
      <c r="B319" s="20">
        <v>319</v>
      </c>
      <c r="C319" s="7">
        <v>2718</v>
      </c>
      <c r="D319" s="17">
        <f t="shared" si="39"/>
        <v>0.56078576723498885</v>
      </c>
      <c r="E319" s="8">
        <v>146</v>
      </c>
      <c r="F319" s="9">
        <f t="shared" si="32"/>
        <v>9.6497025776602782E-2</v>
      </c>
      <c r="G319" s="7">
        <v>56</v>
      </c>
      <c r="H319" s="10">
        <f t="shared" si="33"/>
        <v>3.7012557832121616E-2</v>
      </c>
      <c r="I319" s="8">
        <v>15</v>
      </c>
      <c r="J319" s="9">
        <f t="shared" si="34"/>
        <v>9.9140779907468599E-3</v>
      </c>
      <c r="K319" s="7">
        <v>298</v>
      </c>
      <c r="L319" s="10">
        <f t="shared" si="35"/>
        <v>0.19695968274950429</v>
      </c>
      <c r="M319" s="8">
        <v>39</v>
      </c>
      <c r="N319" s="9">
        <f t="shared" si="36"/>
        <v>2.5776602775941838E-2</v>
      </c>
      <c r="O319" s="7">
        <v>904</v>
      </c>
      <c r="P319" s="22">
        <f t="shared" si="37"/>
        <v>0.59748843357567749</v>
      </c>
      <c r="Q319" s="8">
        <v>20</v>
      </c>
      <c r="R319" s="9">
        <f t="shared" si="38"/>
        <v>1.3218770654329148E-2</v>
      </c>
      <c r="S319" s="2">
        <v>2500</v>
      </c>
      <c r="T319" s="2">
        <v>1492</v>
      </c>
      <c r="U319" s="1">
        <v>21</v>
      </c>
      <c r="V319" s="2">
        <v>987</v>
      </c>
      <c r="W319" s="1">
        <v>21</v>
      </c>
      <c r="X319" s="2">
        <v>1492</v>
      </c>
      <c r="Y319" s="1">
        <v>35</v>
      </c>
      <c r="Z319" s="2">
        <v>1478</v>
      </c>
      <c r="AA319" s="1">
        <v>50</v>
      </c>
      <c r="AB319" s="2">
        <v>36</v>
      </c>
      <c r="AC319" s="1">
        <v>16</v>
      </c>
      <c r="AD319" s="2">
        <v>14</v>
      </c>
      <c r="AE319" s="1">
        <v>0</v>
      </c>
      <c r="AF319" s="2">
        <v>0</v>
      </c>
      <c r="AG319" s="1">
        <v>0</v>
      </c>
      <c r="AH319" s="2">
        <v>0</v>
      </c>
      <c r="AI319" s="3"/>
      <c r="AJ319" s="3"/>
      <c r="AK319" s="3"/>
      <c r="AL319" s="3"/>
      <c r="AM319" s="3"/>
    </row>
    <row r="320" spans="1:39" x14ac:dyDescent="0.25">
      <c r="A320" s="24" t="s">
        <v>15</v>
      </c>
      <c r="B320" s="20">
        <v>320</v>
      </c>
      <c r="C320" s="7">
        <v>2799</v>
      </c>
      <c r="D320" s="17">
        <f t="shared" si="39"/>
        <v>0.55842293906810037</v>
      </c>
      <c r="E320" s="8">
        <v>174</v>
      </c>
      <c r="F320" s="9">
        <f t="shared" si="32"/>
        <v>0.1116816431322208</v>
      </c>
      <c r="G320" s="7">
        <v>148</v>
      </c>
      <c r="H320" s="10">
        <f t="shared" si="33"/>
        <v>9.4993581514762518E-2</v>
      </c>
      <c r="I320" s="8">
        <v>9</v>
      </c>
      <c r="J320" s="9">
        <f t="shared" si="34"/>
        <v>5.7766367137355584E-3</v>
      </c>
      <c r="K320" s="7">
        <v>177</v>
      </c>
      <c r="L320" s="10">
        <f t="shared" si="35"/>
        <v>0.11360718870346598</v>
      </c>
      <c r="M320" s="8">
        <v>10</v>
      </c>
      <c r="N320" s="9">
        <f t="shared" si="36"/>
        <v>6.4184852374839542E-3</v>
      </c>
      <c r="O320" s="7">
        <v>1013</v>
      </c>
      <c r="P320" s="22">
        <f t="shared" si="37"/>
        <v>0.65019255455712455</v>
      </c>
      <c r="Q320" s="8">
        <v>7</v>
      </c>
      <c r="R320" s="9">
        <f t="shared" si="38"/>
        <v>4.4929396662387678E-3</v>
      </c>
      <c r="S320" s="2">
        <v>2700</v>
      </c>
      <c r="T320" s="2">
        <v>1550</v>
      </c>
      <c r="U320" s="1">
        <v>9</v>
      </c>
      <c r="V320" s="2">
        <v>1141</v>
      </c>
      <c r="W320" s="1">
        <v>9</v>
      </c>
      <c r="X320" s="2">
        <v>1549</v>
      </c>
      <c r="Y320" s="1">
        <v>20</v>
      </c>
      <c r="Z320" s="2">
        <v>1538</v>
      </c>
      <c r="AA320" s="1">
        <v>50</v>
      </c>
      <c r="AB320" s="2">
        <v>22</v>
      </c>
      <c r="AC320" s="1">
        <v>13</v>
      </c>
      <c r="AD320" s="2">
        <v>28</v>
      </c>
      <c r="AE320" s="1">
        <v>0</v>
      </c>
      <c r="AF320" s="2">
        <v>0</v>
      </c>
      <c r="AG320" s="1">
        <v>0</v>
      </c>
      <c r="AH320" s="2">
        <v>0</v>
      </c>
      <c r="AI320" s="3"/>
      <c r="AJ320" s="3"/>
      <c r="AK320" s="3"/>
      <c r="AL320" s="3"/>
      <c r="AM320" s="3"/>
    </row>
    <row r="321" spans="1:39" x14ac:dyDescent="0.25">
      <c r="A321" s="24" t="s">
        <v>15</v>
      </c>
      <c r="B321" s="20">
        <v>321</v>
      </c>
      <c r="C321" s="7">
        <v>2667</v>
      </c>
      <c r="D321" s="17">
        <f t="shared" si="39"/>
        <v>0.54977544910179643</v>
      </c>
      <c r="E321" s="8">
        <v>168</v>
      </c>
      <c r="F321" s="9">
        <f t="shared" si="32"/>
        <v>0.11436351259360109</v>
      </c>
      <c r="G321" s="7">
        <v>129</v>
      </c>
      <c r="H321" s="10">
        <f t="shared" si="33"/>
        <v>8.7814840027229404E-2</v>
      </c>
      <c r="I321" s="8">
        <v>2</v>
      </c>
      <c r="J321" s="9">
        <f t="shared" si="34"/>
        <v>1.3614703880190605E-3</v>
      </c>
      <c r="K321" s="7">
        <v>185</v>
      </c>
      <c r="L321" s="10">
        <f t="shared" si="35"/>
        <v>0.12593601089176309</v>
      </c>
      <c r="M321" s="8">
        <v>3</v>
      </c>
      <c r="N321" s="9">
        <f t="shared" si="36"/>
        <v>2.0422055820285907E-3</v>
      </c>
      <c r="O321" s="7">
        <v>973</v>
      </c>
      <c r="P321" s="22">
        <f t="shared" si="37"/>
        <v>0.66235534377127292</v>
      </c>
      <c r="Q321" s="8">
        <v>3</v>
      </c>
      <c r="R321" s="9">
        <f t="shared" si="38"/>
        <v>2.0422055820285907E-3</v>
      </c>
      <c r="S321" s="2">
        <v>2500</v>
      </c>
      <c r="T321" s="2">
        <v>1389</v>
      </c>
      <c r="U321" s="1">
        <v>80</v>
      </c>
      <c r="V321" s="2">
        <v>1031</v>
      </c>
      <c r="W321" s="1">
        <v>80</v>
      </c>
      <c r="X321" s="2">
        <v>1389</v>
      </c>
      <c r="Y321" s="1">
        <v>6</v>
      </c>
      <c r="Z321" s="2">
        <v>1463</v>
      </c>
      <c r="AA321" s="1">
        <v>50</v>
      </c>
      <c r="AB321" s="2">
        <v>13</v>
      </c>
      <c r="AC321" s="1">
        <v>18</v>
      </c>
      <c r="AD321" s="2">
        <v>37</v>
      </c>
      <c r="AE321" s="1">
        <v>0</v>
      </c>
      <c r="AF321" s="2">
        <v>0</v>
      </c>
      <c r="AG321" s="1">
        <v>0</v>
      </c>
      <c r="AH321" s="2">
        <v>0</v>
      </c>
      <c r="AI321" s="3"/>
      <c r="AJ321" s="3"/>
      <c r="AK321" s="3"/>
      <c r="AL321" s="3"/>
      <c r="AM321" s="3"/>
    </row>
    <row r="322" spans="1:39" x14ac:dyDescent="0.25">
      <c r="A322" s="24" t="s">
        <v>15</v>
      </c>
      <c r="B322" s="20">
        <v>322</v>
      </c>
      <c r="C322" s="7">
        <v>3038</v>
      </c>
      <c r="D322" s="17">
        <f t="shared" si="39"/>
        <v>0.59654370222665343</v>
      </c>
      <c r="E322" s="8">
        <v>178</v>
      </c>
      <c r="F322" s="9">
        <f t="shared" si="32"/>
        <v>9.916434540389972E-2</v>
      </c>
      <c r="G322" s="7">
        <v>202</v>
      </c>
      <c r="H322" s="10">
        <f t="shared" si="33"/>
        <v>0.11253481894150417</v>
      </c>
      <c r="I322" s="8">
        <v>3</v>
      </c>
      <c r="J322" s="9">
        <f t="shared" si="34"/>
        <v>1.6713091922005571E-3</v>
      </c>
      <c r="K322" s="7">
        <v>249</v>
      </c>
      <c r="L322" s="10">
        <f t="shared" si="35"/>
        <v>0.13871866295264623</v>
      </c>
      <c r="M322" s="8">
        <v>3</v>
      </c>
      <c r="N322" s="9">
        <f t="shared" si="36"/>
        <v>1.6713091922005571E-3</v>
      </c>
      <c r="O322" s="7">
        <v>1152</v>
      </c>
      <c r="P322" s="22">
        <f t="shared" si="37"/>
        <v>0.64178272980501394</v>
      </c>
      <c r="Q322" s="8">
        <v>4</v>
      </c>
      <c r="R322" s="9">
        <f t="shared" si="38"/>
        <v>2.2284122562674096E-3</v>
      </c>
      <c r="S322" s="2">
        <v>2800</v>
      </c>
      <c r="T322" s="2">
        <v>1767</v>
      </c>
      <c r="U322" s="1">
        <v>28</v>
      </c>
      <c r="V322" s="2">
        <v>1005</v>
      </c>
      <c r="W322" s="1">
        <v>28</v>
      </c>
      <c r="X322" s="2">
        <v>1767</v>
      </c>
      <c r="Y322" s="1">
        <v>4</v>
      </c>
      <c r="Z322" s="2">
        <v>1791</v>
      </c>
      <c r="AA322" s="1">
        <v>50</v>
      </c>
      <c r="AB322" s="2">
        <v>37</v>
      </c>
      <c r="AC322" s="1">
        <v>8</v>
      </c>
      <c r="AD322" s="2">
        <v>13</v>
      </c>
      <c r="AE322" s="1">
        <v>1</v>
      </c>
      <c r="AF322" s="2">
        <v>0</v>
      </c>
      <c r="AG322" s="1">
        <v>0</v>
      </c>
      <c r="AH322" s="2">
        <v>0</v>
      </c>
      <c r="AI322" s="3"/>
      <c r="AJ322" s="3"/>
      <c r="AK322" s="3"/>
      <c r="AL322" s="3"/>
      <c r="AM322" s="3"/>
    </row>
    <row r="323" spans="1:39" x14ac:dyDescent="0.25">
      <c r="A323" s="24" t="s">
        <v>15</v>
      </c>
      <c r="B323" s="20">
        <v>323</v>
      </c>
      <c r="C323" s="7">
        <v>2450</v>
      </c>
      <c r="D323" s="17">
        <f t="shared" si="39"/>
        <v>0.53292181069958844</v>
      </c>
      <c r="E323" s="8">
        <v>174</v>
      </c>
      <c r="F323" s="9">
        <f t="shared" ref="F323:F386" si="40">E323/(O323+M323+K323+I323+G323+E323+Q323+Y323)</f>
        <v>0.13436293436293437</v>
      </c>
      <c r="G323" s="7">
        <v>102</v>
      </c>
      <c r="H323" s="10">
        <f t="shared" ref="H323:H386" si="41">G323/(O323+M323+K323+I323+G323+E323+Q323+Y323)</f>
        <v>7.8764478764478771E-2</v>
      </c>
      <c r="I323" s="8">
        <v>9</v>
      </c>
      <c r="J323" s="9">
        <f t="shared" ref="J323:J386" si="42">I323/(O323+M323+K323+I323+G323+E323+Q323+Y323)</f>
        <v>6.9498069498069494E-3</v>
      </c>
      <c r="K323" s="7">
        <v>154</v>
      </c>
      <c r="L323" s="10">
        <f t="shared" ref="L323:L386" si="43">K323/(O323+M323+K323+I323+G323+E323+Q323+Y323)</f>
        <v>0.11891891891891893</v>
      </c>
      <c r="M323" s="8">
        <v>4</v>
      </c>
      <c r="N323" s="9">
        <f t="shared" ref="N323:N386" si="44">M323/(O323+M323+K323+I323+G323+E323+Q323+Y323)</f>
        <v>3.0888030888030888E-3</v>
      </c>
      <c r="O323" s="7">
        <v>834</v>
      </c>
      <c r="P323" s="22">
        <f t="shared" ref="P323:P386" si="45">O323/(O323+M323+K323+I323+G323+E323+Q323+Y323)</f>
        <v>0.64401544401544397</v>
      </c>
      <c r="Q323" s="8">
        <v>7</v>
      </c>
      <c r="R323" s="9">
        <f t="shared" ref="R323:R386" si="46">Q323/(O323+M323+K323+I323+G323+E323+Q323+Y323)</f>
        <v>5.4054054054054057E-3</v>
      </c>
      <c r="S323" s="2">
        <v>2400</v>
      </c>
      <c r="T323" s="2">
        <v>1251</v>
      </c>
      <c r="U323" s="1">
        <v>44</v>
      </c>
      <c r="V323" s="2">
        <v>1105</v>
      </c>
      <c r="W323" s="1">
        <v>44</v>
      </c>
      <c r="X323" s="2">
        <v>1251</v>
      </c>
      <c r="Y323" s="1">
        <v>11</v>
      </c>
      <c r="Z323" s="2">
        <v>1284</v>
      </c>
      <c r="AA323" s="1">
        <v>50</v>
      </c>
      <c r="AB323" s="2">
        <v>23</v>
      </c>
      <c r="AC323" s="1">
        <v>3</v>
      </c>
      <c r="AD323" s="2">
        <v>27</v>
      </c>
      <c r="AE323" s="1">
        <v>1</v>
      </c>
      <c r="AF323" s="2">
        <v>0</v>
      </c>
      <c r="AG323" s="1">
        <v>0</v>
      </c>
      <c r="AH323" s="2">
        <v>0</v>
      </c>
      <c r="AI323" s="3"/>
      <c r="AJ323" s="3"/>
      <c r="AK323" s="3"/>
      <c r="AL323" s="3"/>
      <c r="AM323" s="3"/>
    </row>
    <row r="324" spans="1:39" x14ac:dyDescent="0.25">
      <c r="A324" s="24" t="s">
        <v>15</v>
      </c>
      <c r="B324" s="20">
        <v>324</v>
      </c>
      <c r="C324" s="7">
        <v>2806</v>
      </c>
      <c r="D324" s="17">
        <f t="shared" ref="D324:D387" si="47">(Y324+Z324)/(C324+AC324-AB324)</f>
        <v>0.52282608695652177</v>
      </c>
      <c r="E324" s="8">
        <v>206</v>
      </c>
      <c r="F324" s="9">
        <f t="shared" si="40"/>
        <v>0.14275814275814275</v>
      </c>
      <c r="G324" s="7">
        <v>101</v>
      </c>
      <c r="H324" s="10">
        <f t="shared" si="41"/>
        <v>6.9993069993069992E-2</v>
      </c>
      <c r="I324" s="8">
        <v>8</v>
      </c>
      <c r="J324" s="9">
        <f t="shared" si="42"/>
        <v>5.544005544005544E-3</v>
      </c>
      <c r="K324" s="7">
        <v>171</v>
      </c>
      <c r="L324" s="10">
        <f t="shared" si="43"/>
        <v>0.11850311850311851</v>
      </c>
      <c r="M324" s="8">
        <v>7</v>
      </c>
      <c r="N324" s="9">
        <f t="shared" si="44"/>
        <v>4.8510048510048507E-3</v>
      </c>
      <c r="O324" s="7">
        <v>937</v>
      </c>
      <c r="P324" s="22">
        <f t="shared" si="45"/>
        <v>0.6493416493416494</v>
      </c>
      <c r="Q324" s="8">
        <v>3</v>
      </c>
      <c r="R324" s="9">
        <f t="shared" si="46"/>
        <v>2.0790020790020791E-3</v>
      </c>
      <c r="S324" s="2">
        <v>2800</v>
      </c>
      <c r="T324" s="2">
        <v>1421</v>
      </c>
      <c r="U324" s="1">
        <v>22</v>
      </c>
      <c r="V324" s="2">
        <v>1357</v>
      </c>
      <c r="W324" s="1">
        <v>22</v>
      </c>
      <c r="X324" s="2">
        <v>1421</v>
      </c>
      <c r="Y324" s="1">
        <v>10</v>
      </c>
      <c r="Z324" s="2">
        <v>1433</v>
      </c>
      <c r="AA324" s="1">
        <v>50</v>
      </c>
      <c r="AB324" s="2">
        <v>50</v>
      </c>
      <c r="AC324" s="1">
        <v>4</v>
      </c>
      <c r="AD324" s="2">
        <v>0</v>
      </c>
      <c r="AE324" s="1">
        <v>0</v>
      </c>
      <c r="AF324" s="2">
        <v>0</v>
      </c>
      <c r="AG324" s="1">
        <v>0</v>
      </c>
      <c r="AH324" s="2">
        <v>0</v>
      </c>
      <c r="AI324" s="3"/>
      <c r="AJ324" s="3"/>
      <c r="AK324" s="3"/>
      <c r="AL324" s="3"/>
      <c r="AM324" s="3"/>
    </row>
    <row r="325" spans="1:39" x14ac:dyDescent="0.25">
      <c r="A325" s="24" t="s">
        <v>15</v>
      </c>
      <c r="B325" s="20">
        <v>325</v>
      </c>
      <c r="C325" s="7">
        <v>2122</v>
      </c>
      <c r="D325" s="17">
        <f t="shared" si="47"/>
        <v>0.6461904761904762</v>
      </c>
      <c r="E325" s="8">
        <v>111</v>
      </c>
      <c r="F325" s="9">
        <f t="shared" si="40"/>
        <v>8.1798084008843031E-2</v>
      </c>
      <c r="G325" s="7">
        <v>109</v>
      </c>
      <c r="H325" s="10">
        <f t="shared" si="41"/>
        <v>8.0324244657332344E-2</v>
      </c>
      <c r="I325" s="8">
        <v>6</v>
      </c>
      <c r="J325" s="9">
        <f t="shared" si="42"/>
        <v>4.4215180545320561E-3</v>
      </c>
      <c r="K325" s="7">
        <v>192</v>
      </c>
      <c r="L325" s="10">
        <f t="shared" si="43"/>
        <v>0.1414885777450258</v>
      </c>
      <c r="M325" s="8">
        <v>5</v>
      </c>
      <c r="N325" s="9">
        <f t="shared" si="44"/>
        <v>3.6845983787767134E-3</v>
      </c>
      <c r="O325" s="7">
        <v>920</v>
      </c>
      <c r="P325" s="22">
        <f t="shared" si="45"/>
        <v>0.67796610169491522</v>
      </c>
      <c r="Q325" s="8">
        <v>3</v>
      </c>
      <c r="R325" s="9">
        <f t="shared" si="46"/>
        <v>2.2107590272660281E-3</v>
      </c>
      <c r="S325" s="2">
        <v>2000</v>
      </c>
      <c r="T325" s="2">
        <v>1327</v>
      </c>
      <c r="U325" s="1">
        <v>32</v>
      </c>
      <c r="V325" s="2">
        <v>641</v>
      </c>
      <c r="W325" s="1">
        <v>32</v>
      </c>
      <c r="X325" s="2">
        <v>1325</v>
      </c>
      <c r="Y325" s="1">
        <v>11</v>
      </c>
      <c r="Z325" s="2">
        <v>1346</v>
      </c>
      <c r="AA325" s="1">
        <v>50</v>
      </c>
      <c r="AB325" s="2">
        <v>30</v>
      </c>
      <c r="AC325" s="1">
        <v>8</v>
      </c>
      <c r="AD325" s="2">
        <v>20</v>
      </c>
      <c r="AE325" s="1">
        <v>0</v>
      </c>
      <c r="AF325" s="2">
        <v>0</v>
      </c>
      <c r="AG325" s="1">
        <v>0</v>
      </c>
      <c r="AH325" s="2">
        <v>0</v>
      </c>
      <c r="AI325" s="3"/>
      <c r="AJ325" s="3"/>
      <c r="AK325" s="3"/>
      <c r="AL325" s="3"/>
      <c r="AM325" s="3"/>
    </row>
    <row r="326" spans="1:39" x14ac:dyDescent="0.25">
      <c r="A326" s="24" t="s">
        <v>15</v>
      </c>
      <c r="B326" s="20">
        <v>326</v>
      </c>
      <c r="C326" s="7">
        <v>1820</v>
      </c>
      <c r="D326" s="17">
        <f t="shared" si="47"/>
        <v>0.50414593698175791</v>
      </c>
      <c r="E326" s="8">
        <v>56</v>
      </c>
      <c r="F326" s="9">
        <f t="shared" si="40"/>
        <v>6.1403508771929821E-2</v>
      </c>
      <c r="G326" s="7">
        <v>92</v>
      </c>
      <c r="H326" s="10">
        <f t="shared" si="41"/>
        <v>0.10087719298245613</v>
      </c>
      <c r="I326" s="8">
        <v>3</v>
      </c>
      <c r="J326" s="9">
        <f t="shared" si="42"/>
        <v>3.2894736842105261E-3</v>
      </c>
      <c r="K326" s="7">
        <v>156</v>
      </c>
      <c r="L326" s="10">
        <f t="shared" si="43"/>
        <v>0.17105263157894737</v>
      </c>
      <c r="M326" s="8">
        <v>4</v>
      </c>
      <c r="N326" s="9">
        <f t="shared" si="44"/>
        <v>4.3859649122807015E-3</v>
      </c>
      <c r="O326" s="7">
        <v>595</v>
      </c>
      <c r="P326" s="22">
        <f t="shared" si="45"/>
        <v>0.65241228070175439</v>
      </c>
      <c r="Q326" s="8">
        <v>3</v>
      </c>
      <c r="R326" s="9">
        <f t="shared" si="46"/>
        <v>3.2894736842105261E-3</v>
      </c>
      <c r="S326" s="2">
        <v>1800</v>
      </c>
      <c r="T326" s="2">
        <v>893</v>
      </c>
      <c r="U326" s="1">
        <v>19</v>
      </c>
      <c r="V326" s="2">
        <v>888</v>
      </c>
      <c r="W326" s="1">
        <v>19</v>
      </c>
      <c r="X326" s="2">
        <v>893</v>
      </c>
      <c r="Y326" s="1">
        <v>3</v>
      </c>
      <c r="Z326" s="2">
        <v>909</v>
      </c>
      <c r="AA326" s="1">
        <v>50</v>
      </c>
      <c r="AB326" s="2">
        <v>23</v>
      </c>
      <c r="AC326" s="1">
        <v>12</v>
      </c>
      <c r="AD326" s="2">
        <v>27</v>
      </c>
      <c r="AE326" s="1">
        <v>0</v>
      </c>
      <c r="AF326" s="2">
        <v>0</v>
      </c>
      <c r="AG326" s="1">
        <v>0</v>
      </c>
      <c r="AH326" s="2">
        <v>0</v>
      </c>
      <c r="AI326" s="3"/>
      <c r="AJ326" s="3"/>
      <c r="AK326" s="3"/>
      <c r="AL326" s="3"/>
      <c r="AM326" s="3"/>
    </row>
    <row r="327" spans="1:39" x14ac:dyDescent="0.25">
      <c r="A327" s="24" t="s">
        <v>15</v>
      </c>
      <c r="B327" s="20">
        <v>327</v>
      </c>
      <c r="C327" s="7">
        <v>2366</v>
      </c>
      <c r="D327" s="17">
        <f t="shared" si="47"/>
        <v>0.52225519287833833</v>
      </c>
      <c r="E327" s="8">
        <v>159</v>
      </c>
      <c r="F327" s="9">
        <f t="shared" si="40"/>
        <v>0.12905844155844157</v>
      </c>
      <c r="G327" s="7">
        <v>98</v>
      </c>
      <c r="H327" s="10">
        <f t="shared" si="41"/>
        <v>7.9545454545454544E-2</v>
      </c>
      <c r="I327" s="8">
        <v>4</v>
      </c>
      <c r="J327" s="9">
        <f t="shared" si="42"/>
        <v>3.246753246753247E-3</v>
      </c>
      <c r="K327" s="7">
        <v>147</v>
      </c>
      <c r="L327" s="10">
        <f t="shared" si="43"/>
        <v>0.11931818181818182</v>
      </c>
      <c r="M327" s="8">
        <v>5</v>
      </c>
      <c r="N327" s="9">
        <f t="shared" si="44"/>
        <v>4.0584415584415581E-3</v>
      </c>
      <c r="O327" s="7">
        <v>811</v>
      </c>
      <c r="P327" s="22">
        <f t="shared" si="45"/>
        <v>0.65827922077922074</v>
      </c>
      <c r="Q327" s="8">
        <v>6</v>
      </c>
      <c r="R327" s="9">
        <f t="shared" si="46"/>
        <v>4.87012987012987E-3</v>
      </c>
      <c r="S327" s="2">
        <v>2300</v>
      </c>
      <c r="T327" s="2">
        <v>1219</v>
      </c>
      <c r="U327" s="1">
        <v>13</v>
      </c>
      <c r="V327" s="2">
        <v>1068</v>
      </c>
      <c r="W327" s="1">
        <v>13</v>
      </c>
      <c r="X327" s="2">
        <v>1219</v>
      </c>
      <c r="Y327" s="1">
        <v>2</v>
      </c>
      <c r="Z327" s="2">
        <v>1230</v>
      </c>
      <c r="AA327" s="1">
        <v>50</v>
      </c>
      <c r="AB327" s="2">
        <v>24</v>
      </c>
      <c r="AC327" s="1">
        <v>17</v>
      </c>
      <c r="AD327" s="2">
        <v>26</v>
      </c>
      <c r="AE327" s="1">
        <v>0</v>
      </c>
      <c r="AF327" s="2">
        <v>0</v>
      </c>
      <c r="AG327" s="1">
        <v>0</v>
      </c>
      <c r="AH327" s="2">
        <v>0</v>
      </c>
      <c r="AI327" s="3"/>
      <c r="AJ327" s="3"/>
      <c r="AK327" s="3"/>
      <c r="AL327" s="3"/>
      <c r="AM327" s="3"/>
    </row>
    <row r="328" spans="1:39" x14ac:dyDescent="0.25">
      <c r="A328" s="24" t="s">
        <v>15</v>
      </c>
      <c r="B328" s="20">
        <v>328</v>
      </c>
      <c r="C328" s="7">
        <v>3033</v>
      </c>
      <c r="D328" s="17">
        <f t="shared" si="47"/>
        <v>0.67867768595041322</v>
      </c>
      <c r="E328" s="8">
        <v>212</v>
      </c>
      <c r="F328" s="9">
        <f t="shared" si="40"/>
        <v>0.10326351680467609</v>
      </c>
      <c r="G328" s="7">
        <v>216</v>
      </c>
      <c r="H328" s="10">
        <f t="shared" si="41"/>
        <v>0.10521188504627374</v>
      </c>
      <c r="I328" s="8">
        <v>7</v>
      </c>
      <c r="J328" s="9">
        <f t="shared" si="42"/>
        <v>3.4096444227959084E-3</v>
      </c>
      <c r="K328" s="7">
        <v>280</v>
      </c>
      <c r="L328" s="10">
        <f t="shared" si="43"/>
        <v>0.13638577691183634</v>
      </c>
      <c r="M328" s="8">
        <v>9</v>
      </c>
      <c r="N328" s="9">
        <f t="shared" si="44"/>
        <v>4.3838285435947397E-3</v>
      </c>
      <c r="O328" s="7">
        <v>1264</v>
      </c>
      <c r="P328" s="22">
        <f t="shared" si="45"/>
        <v>0.61568436434486118</v>
      </c>
      <c r="Q328" s="8">
        <v>2</v>
      </c>
      <c r="R328" s="9">
        <f t="shared" si="46"/>
        <v>9.7418412079883102E-4</v>
      </c>
      <c r="S328" s="2">
        <v>2300</v>
      </c>
      <c r="T328" s="2">
        <v>2015</v>
      </c>
      <c r="U328" s="1">
        <v>38</v>
      </c>
      <c r="V328" s="2">
        <v>247</v>
      </c>
      <c r="W328" s="1">
        <v>38</v>
      </c>
      <c r="X328" s="2">
        <v>2015</v>
      </c>
      <c r="Y328" s="1">
        <v>63</v>
      </c>
      <c r="Z328" s="2">
        <v>1990</v>
      </c>
      <c r="AA328" s="1">
        <v>50</v>
      </c>
      <c r="AB328" s="2">
        <v>27</v>
      </c>
      <c r="AC328" s="1">
        <v>19</v>
      </c>
      <c r="AD328" s="2">
        <v>23</v>
      </c>
      <c r="AE328" s="1">
        <v>1</v>
      </c>
      <c r="AF328" s="2">
        <v>0</v>
      </c>
      <c r="AG328" s="1">
        <v>0</v>
      </c>
      <c r="AH328" s="2">
        <v>0</v>
      </c>
      <c r="AI328" s="3"/>
      <c r="AJ328" s="3"/>
      <c r="AK328" s="3"/>
      <c r="AL328" s="3"/>
      <c r="AM328" s="3"/>
    </row>
    <row r="329" spans="1:39" x14ac:dyDescent="0.25">
      <c r="A329" s="24" t="s">
        <v>15</v>
      </c>
      <c r="B329" s="20">
        <v>329</v>
      </c>
      <c r="C329" s="7">
        <v>2577</v>
      </c>
      <c r="D329" s="17">
        <f t="shared" si="47"/>
        <v>0.55421686746987953</v>
      </c>
      <c r="E329" s="8">
        <v>217</v>
      </c>
      <c r="F329" s="9">
        <f t="shared" si="40"/>
        <v>0.15217391304347827</v>
      </c>
      <c r="G329" s="7">
        <v>104</v>
      </c>
      <c r="H329" s="10">
        <f t="shared" si="41"/>
        <v>7.2931276297335201E-2</v>
      </c>
      <c r="I329" s="8">
        <v>7</v>
      </c>
      <c r="J329" s="9">
        <f t="shared" si="42"/>
        <v>4.9088359046283309E-3</v>
      </c>
      <c r="K329" s="7">
        <v>206</v>
      </c>
      <c r="L329" s="10">
        <f t="shared" si="43"/>
        <v>0.14446002805049088</v>
      </c>
      <c r="M329" s="8">
        <v>11</v>
      </c>
      <c r="N329" s="9">
        <f t="shared" si="44"/>
        <v>7.7138849929873771E-3</v>
      </c>
      <c r="O329" s="7">
        <v>862</v>
      </c>
      <c r="P329" s="22">
        <f t="shared" si="45"/>
        <v>0.60448807854137443</v>
      </c>
      <c r="Q329" s="8">
        <v>9</v>
      </c>
      <c r="R329" s="9">
        <f t="shared" si="46"/>
        <v>6.311360448807854E-3</v>
      </c>
      <c r="S329" s="2">
        <v>2500</v>
      </c>
      <c r="T329" s="2">
        <v>1409</v>
      </c>
      <c r="U329" s="1">
        <v>17</v>
      </c>
      <c r="V329" s="2">
        <v>1074</v>
      </c>
      <c r="W329" s="1">
        <v>17</v>
      </c>
      <c r="X329" s="2">
        <v>1409</v>
      </c>
      <c r="Y329" s="1">
        <v>10</v>
      </c>
      <c r="Z329" s="2">
        <v>1416</v>
      </c>
      <c r="AA329" s="1">
        <v>50</v>
      </c>
      <c r="AB329" s="2">
        <v>29</v>
      </c>
      <c r="AC329" s="1">
        <v>25</v>
      </c>
      <c r="AD329" s="2">
        <v>21</v>
      </c>
      <c r="AE329" s="1">
        <v>0</v>
      </c>
      <c r="AF329" s="2">
        <v>0</v>
      </c>
      <c r="AG329" s="1">
        <v>0</v>
      </c>
      <c r="AH329" s="2">
        <v>0</v>
      </c>
      <c r="AI329" s="3"/>
      <c r="AJ329" s="3"/>
      <c r="AK329" s="3"/>
      <c r="AL329" s="3"/>
      <c r="AM329" s="3"/>
    </row>
    <row r="330" spans="1:39" x14ac:dyDescent="0.25">
      <c r="A330" s="24" t="s">
        <v>15</v>
      </c>
      <c r="B330" s="20">
        <v>330</v>
      </c>
      <c r="C330" s="7">
        <v>2516</v>
      </c>
      <c r="D330" s="17">
        <f t="shared" si="47"/>
        <v>0.52215568862275452</v>
      </c>
      <c r="E330" s="8">
        <v>156</v>
      </c>
      <c r="F330" s="9">
        <f t="shared" si="40"/>
        <v>0.11926605504587157</v>
      </c>
      <c r="G330" s="7">
        <v>124</v>
      </c>
      <c r="H330" s="10">
        <f t="shared" si="41"/>
        <v>9.480122324159021E-2</v>
      </c>
      <c r="I330" s="8">
        <v>4</v>
      </c>
      <c r="J330" s="9">
        <f t="shared" si="42"/>
        <v>3.0581039755351682E-3</v>
      </c>
      <c r="K330" s="7">
        <v>146</v>
      </c>
      <c r="L330" s="10">
        <f t="shared" si="43"/>
        <v>0.11162079510703364</v>
      </c>
      <c r="M330" s="8">
        <v>10</v>
      </c>
      <c r="N330" s="9">
        <f t="shared" si="44"/>
        <v>7.6452599388379203E-3</v>
      </c>
      <c r="O330" s="7">
        <v>853</v>
      </c>
      <c r="P330" s="22">
        <f t="shared" si="45"/>
        <v>0.65214067278287458</v>
      </c>
      <c r="Q330" s="8">
        <v>3</v>
      </c>
      <c r="R330" s="9">
        <f t="shared" si="46"/>
        <v>2.2935779816513763E-3</v>
      </c>
      <c r="S330" s="2">
        <v>2500</v>
      </c>
      <c r="T330" s="2">
        <v>1290</v>
      </c>
      <c r="U330" s="1">
        <v>18</v>
      </c>
      <c r="V330" s="2">
        <v>1192</v>
      </c>
      <c r="W330" s="1">
        <v>18</v>
      </c>
      <c r="X330" s="2">
        <v>1290</v>
      </c>
      <c r="Y330" s="1">
        <v>12</v>
      </c>
      <c r="Z330" s="2">
        <v>1296</v>
      </c>
      <c r="AA330" s="1">
        <v>50</v>
      </c>
      <c r="AB330" s="2">
        <v>17</v>
      </c>
      <c r="AC330" s="1">
        <v>6</v>
      </c>
      <c r="AD330" s="2">
        <v>33</v>
      </c>
      <c r="AE330" s="1">
        <v>2</v>
      </c>
      <c r="AF330" s="2">
        <v>0</v>
      </c>
      <c r="AG330" s="1">
        <v>0</v>
      </c>
      <c r="AH330" s="2">
        <v>0</v>
      </c>
      <c r="AI330" s="3"/>
      <c r="AJ330" s="3"/>
      <c r="AK330" s="3"/>
      <c r="AL330" s="3"/>
      <c r="AM330" s="3"/>
    </row>
    <row r="331" spans="1:39" x14ac:dyDescent="0.25">
      <c r="A331" s="24" t="s">
        <v>15</v>
      </c>
      <c r="B331" s="20">
        <v>331</v>
      </c>
      <c r="C331" s="7">
        <v>2529</v>
      </c>
      <c r="D331" s="17">
        <f t="shared" si="47"/>
        <v>0.55071884984025554</v>
      </c>
      <c r="E331" s="8">
        <v>167</v>
      </c>
      <c r="F331" s="9">
        <f t="shared" si="40"/>
        <v>0.1211022480058013</v>
      </c>
      <c r="G331" s="7">
        <v>106</v>
      </c>
      <c r="H331" s="10">
        <f t="shared" si="41"/>
        <v>7.6867295141406819E-2</v>
      </c>
      <c r="I331" s="8">
        <v>10</v>
      </c>
      <c r="J331" s="9">
        <f t="shared" si="42"/>
        <v>7.251631617113851E-3</v>
      </c>
      <c r="K331" s="7">
        <v>146</v>
      </c>
      <c r="L331" s="10">
        <f t="shared" si="43"/>
        <v>0.10587382160986222</v>
      </c>
      <c r="M331" s="8">
        <v>12</v>
      </c>
      <c r="N331" s="9">
        <f t="shared" si="44"/>
        <v>8.7019579405366206E-3</v>
      </c>
      <c r="O331" s="7">
        <v>916</v>
      </c>
      <c r="P331" s="22">
        <f t="shared" si="45"/>
        <v>0.66424945612762876</v>
      </c>
      <c r="Q331" s="8">
        <v>8</v>
      </c>
      <c r="R331" s="9">
        <f t="shared" si="46"/>
        <v>5.8013052936910807E-3</v>
      </c>
      <c r="S331" s="2">
        <v>2500</v>
      </c>
      <c r="T331" s="2">
        <v>1372</v>
      </c>
      <c r="U331" s="1">
        <v>7</v>
      </c>
      <c r="V331" s="2">
        <v>1121</v>
      </c>
      <c r="W331" s="1">
        <v>7</v>
      </c>
      <c r="X331" s="2">
        <v>1372</v>
      </c>
      <c r="Y331" s="1">
        <v>14</v>
      </c>
      <c r="Z331" s="2">
        <v>1365</v>
      </c>
      <c r="AA331" s="1">
        <v>50</v>
      </c>
      <c r="AB331" s="2">
        <v>32</v>
      </c>
      <c r="AC331" s="1">
        <v>7</v>
      </c>
      <c r="AD331" s="2">
        <v>18</v>
      </c>
      <c r="AE331" s="1">
        <v>1</v>
      </c>
      <c r="AF331" s="2">
        <v>0</v>
      </c>
      <c r="AG331" s="1">
        <v>0</v>
      </c>
      <c r="AH331" s="2">
        <v>0</v>
      </c>
      <c r="AI331" s="3"/>
      <c r="AJ331" s="3"/>
      <c r="AK331" s="3"/>
      <c r="AL331" s="3"/>
      <c r="AM331" s="3"/>
    </row>
    <row r="332" spans="1:39" x14ac:dyDescent="0.25">
      <c r="A332" s="24" t="s">
        <v>15</v>
      </c>
      <c r="B332" s="20">
        <v>332</v>
      </c>
      <c r="C332" s="7">
        <v>2274</v>
      </c>
      <c r="D332" s="17">
        <f t="shared" si="47"/>
        <v>0.52675807164971256</v>
      </c>
      <c r="E332" s="8">
        <v>133</v>
      </c>
      <c r="F332" s="9">
        <f t="shared" si="40"/>
        <v>0.11167086481947942</v>
      </c>
      <c r="G332" s="7">
        <v>123</v>
      </c>
      <c r="H332" s="10">
        <f t="shared" si="41"/>
        <v>0.10327455919395466</v>
      </c>
      <c r="I332" s="8">
        <v>12</v>
      </c>
      <c r="J332" s="9">
        <f t="shared" si="42"/>
        <v>1.0075566750629723E-2</v>
      </c>
      <c r="K332" s="7">
        <v>178</v>
      </c>
      <c r="L332" s="10">
        <f t="shared" si="43"/>
        <v>0.14945424013434089</v>
      </c>
      <c r="M332" s="8">
        <v>16</v>
      </c>
      <c r="N332" s="9">
        <f t="shared" si="44"/>
        <v>1.343408900083963E-2</v>
      </c>
      <c r="O332" s="7">
        <v>717</v>
      </c>
      <c r="P332" s="22">
        <f t="shared" si="45"/>
        <v>0.60201511335012592</v>
      </c>
      <c r="Q332" s="8">
        <v>8</v>
      </c>
      <c r="R332" s="9">
        <f t="shared" si="46"/>
        <v>6.7170445004198151E-3</v>
      </c>
      <c r="S332" s="2">
        <v>2200</v>
      </c>
      <c r="T332" s="2">
        <v>1155</v>
      </c>
      <c r="U332" s="1">
        <v>36</v>
      </c>
      <c r="V332" s="2">
        <v>1009</v>
      </c>
      <c r="W332" s="1">
        <v>36</v>
      </c>
      <c r="X332" s="2">
        <v>1155</v>
      </c>
      <c r="Y332" s="1">
        <v>4</v>
      </c>
      <c r="Z332" s="2">
        <v>1187</v>
      </c>
      <c r="AA332" s="1">
        <v>50</v>
      </c>
      <c r="AB332" s="2">
        <v>22</v>
      </c>
      <c r="AC332" s="1">
        <v>9</v>
      </c>
      <c r="AD332" s="2">
        <v>28</v>
      </c>
      <c r="AE332" s="1">
        <v>1</v>
      </c>
      <c r="AF332" s="2">
        <v>0</v>
      </c>
      <c r="AG332" s="1">
        <v>0</v>
      </c>
      <c r="AH332" s="2">
        <v>0</v>
      </c>
      <c r="AI332" s="3"/>
      <c r="AJ332" s="3"/>
      <c r="AK332" s="3"/>
      <c r="AL332" s="3"/>
      <c r="AM332" s="3"/>
    </row>
    <row r="333" spans="1:39" x14ac:dyDescent="0.25">
      <c r="A333" s="24" t="s">
        <v>15</v>
      </c>
      <c r="B333" s="20">
        <v>333</v>
      </c>
      <c r="C333" s="7">
        <v>1810</v>
      </c>
      <c r="D333" s="17">
        <f t="shared" si="47"/>
        <v>0.62126245847176076</v>
      </c>
      <c r="E333" s="8">
        <v>159</v>
      </c>
      <c r="F333" s="9">
        <f t="shared" si="40"/>
        <v>0.14171122994652408</v>
      </c>
      <c r="G333" s="7">
        <v>74</v>
      </c>
      <c r="H333" s="10">
        <f t="shared" si="41"/>
        <v>6.5953654188948302E-2</v>
      </c>
      <c r="I333" s="8">
        <v>7</v>
      </c>
      <c r="J333" s="9">
        <f t="shared" si="42"/>
        <v>6.2388591800356507E-3</v>
      </c>
      <c r="K333" s="7">
        <v>184</v>
      </c>
      <c r="L333" s="10">
        <f t="shared" si="43"/>
        <v>0.16399286987522282</v>
      </c>
      <c r="M333" s="8">
        <v>18</v>
      </c>
      <c r="N333" s="9">
        <f t="shared" si="44"/>
        <v>1.6042780748663103E-2</v>
      </c>
      <c r="O333" s="7">
        <v>661</v>
      </c>
      <c r="P333" s="22">
        <f t="shared" si="45"/>
        <v>0.589126559714795</v>
      </c>
      <c r="Q333" s="8">
        <v>4</v>
      </c>
      <c r="R333" s="9">
        <f t="shared" si="46"/>
        <v>3.5650623885918001E-3</v>
      </c>
      <c r="S333" s="2">
        <v>1700</v>
      </c>
      <c r="T333" s="2">
        <v>1104</v>
      </c>
      <c r="U333" s="1">
        <v>18</v>
      </c>
      <c r="V333" s="2">
        <v>578</v>
      </c>
      <c r="W333" s="1">
        <v>18</v>
      </c>
      <c r="X333" s="2">
        <v>1104</v>
      </c>
      <c r="Y333" s="1">
        <v>15</v>
      </c>
      <c r="Z333" s="2">
        <v>1107</v>
      </c>
      <c r="AA333" s="1">
        <v>50</v>
      </c>
      <c r="AB333" s="2">
        <v>25</v>
      </c>
      <c r="AC333" s="1">
        <v>21</v>
      </c>
      <c r="AD333" s="2">
        <v>25</v>
      </c>
      <c r="AE333" s="1">
        <v>0</v>
      </c>
      <c r="AF333" s="2">
        <v>0</v>
      </c>
      <c r="AG333" s="1">
        <v>0</v>
      </c>
      <c r="AH333" s="2">
        <v>0</v>
      </c>
      <c r="AI333" s="3"/>
      <c r="AJ333" s="3"/>
      <c r="AK333" s="3"/>
      <c r="AL333" s="3"/>
      <c r="AM333" s="3"/>
    </row>
    <row r="334" spans="1:39" x14ac:dyDescent="0.25">
      <c r="A334" s="24" t="s">
        <v>15</v>
      </c>
      <c r="B334" s="20">
        <v>334</v>
      </c>
      <c r="C334" s="7">
        <v>2621</v>
      </c>
      <c r="D334" s="17">
        <f t="shared" si="47"/>
        <v>0.53714285714285714</v>
      </c>
      <c r="E334" s="8">
        <v>147</v>
      </c>
      <c r="F334" s="9">
        <f t="shared" si="40"/>
        <v>0.10425531914893617</v>
      </c>
      <c r="G334" s="7">
        <v>135</v>
      </c>
      <c r="H334" s="10">
        <f t="shared" si="41"/>
        <v>9.5744680851063829E-2</v>
      </c>
      <c r="I334" s="8">
        <v>4</v>
      </c>
      <c r="J334" s="9">
        <f t="shared" si="42"/>
        <v>2.8368794326241137E-3</v>
      </c>
      <c r="K334" s="7">
        <v>202</v>
      </c>
      <c r="L334" s="10">
        <f t="shared" si="43"/>
        <v>0.14326241134751774</v>
      </c>
      <c r="M334" s="8">
        <v>7</v>
      </c>
      <c r="N334" s="9">
        <f t="shared" si="44"/>
        <v>4.9645390070921988E-3</v>
      </c>
      <c r="O334" s="7">
        <v>910</v>
      </c>
      <c r="P334" s="22">
        <f t="shared" si="45"/>
        <v>0.64539007092198586</v>
      </c>
      <c r="Q334" s="8">
        <v>3</v>
      </c>
      <c r="R334" s="9">
        <f t="shared" si="46"/>
        <v>2.1276595744680851E-3</v>
      </c>
      <c r="S334" s="2">
        <v>2500</v>
      </c>
      <c r="T334" s="2">
        <v>1383</v>
      </c>
      <c r="U334" s="1">
        <v>27</v>
      </c>
      <c r="V334" s="2">
        <v>1090</v>
      </c>
      <c r="W334" s="1">
        <v>27</v>
      </c>
      <c r="X334" s="2">
        <v>1383</v>
      </c>
      <c r="Y334" s="1">
        <v>2</v>
      </c>
      <c r="Z334" s="2">
        <v>1408</v>
      </c>
      <c r="AA334" s="1">
        <v>50</v>
      </c>
      <c r="AB334" s="2">
        <v>21</v>
      </c>
      <c r="AC334" s="1">
        <v>25</v>
      </c>
      <c r="AD334" s="2">
        <v>29</v>
      </c>
      <c r="AE334" s="1">
        <v>0</v>
      </c>
      <c r="AF334" s="2">
        <v>0</v>
      </c>
      <c r="AG334" s="1">
        <v>0</v>
      </c>
      <c r="AH334" s="2">
        <v>0</v>
      </c>
      <c r="AI334" s="3"/>
      <c r="AJ334" s="3"/>
      <c r="AK334" s="3"/>
      <c r="AL334" s="3"/>
      <c r="AM334" s="3"/>
    </row>
    <row r="335" spans="1:39" x14ac:dyDescent="0.25">
      <c r="A335" s="24" t="s">
        <v>15</v>
      </c>
      <c r="B335" s="20">
        <v>335</v>
      </c>
      <c r="C335" s="7">
        <v>2817</v>
      </c>
      <c r="D335" s="17">
        <f t="shared" si="47"/>
        <v>0.66950053134962806</v>
      </c>
      <c r="E335" s="8">
        <v>186</v>
      </c>
      <c r="F335" s="9">
        <f t="shared" si="40"/>
        <v>9.841269841269841E-2</v>
      </c>
      <c r="G335" s="7">
        <v>134</v>
      </c>
      <c r="H335" s="10">
        <f t="shared" si="41"/>
        <v>7.0899470899470893E-2</v>
      </c>
      <c r="I335" s="8">
        <v>8</v>
      </c>
      <c r="J335" s="9">
        <f t="shared" si="42"/>
        <v>4.2328042328042331E-3</v>
      </c>
      <c r="K335" s="7">
        <v>289</v>
      </c>
      <c r="L335" s="10">
        <f t="shared" si="43"/>
        <v>0.15291005291005291</v>
      </c>
      <c r="M335" s="8">
        <v>18</v>
      </c>
      <c r="N335" s="9">
        <f t="shared" si="44"/>
        <v>9.5238095238095247E-3</v>
      </c>
      <c r="O335" s="7">
        <v>1211</v>
      </c>
      <c r="P335" s="22">
        <f t="shared" si="45"/>
        <v>0.64074074074074072</v>
      </c>
      <c r="Q335" s="8">
        <v>6</v>
      </c>
      <c r="R335" s="9">
        <f t="shared" si="46"/>
        <v>3.1746031746031746E-3</v>
      </c>
      <c r="S335" s="2">
        <v>2600</v>
      </c>
      <c r="T335" s="2">
        <v>1869</v>
      </c>
      <c r="U335" s="1">
        <v>21</v>
      </c>
      <c r="V335" s="2">
        <v>710</v>
      </c>
      <c r="W335" s="1">
        <v>21</v>
      </c>
      <c r="X335" s="2">
        <v>1869</v>
      </c>
      <c r="Y335" s="1">
        <v>38</v>
      </c>
      <c r="Z335" s="2">
        <v>1852</v>
      </c>
      <c r="AA335" s="1">
        <v>50</v>
      </c>
      <c r="AB335" s="2">
        <v>14</v>
      </c>
      <c r="AC335" s="1">
        <v>20</v>
      </c>
      <c r="AD335" s="2">
        <v>36</v>
      </c>
      <c r="AE335" s="1">
        <v>0</v>
      </c>
      <c r="AF335" s="2">
        <v>0</v>
      </c>
      <c r="AG335" s="1">
        <v>0</v>
      </c>
      <c r="AH335" s="2">
        <v>0</v>
      </c>
      <c r="AI335" s="3"/>
      <c r="AJ335" s="3"/>
      <c r="AK335" s="3"/>
      <c r="AL335" s="3"/>
      <c r="AM335" s="3"/>
    </row>
    <row r="336" spans="1:39" x14ac:dyDescent="0.25">
      <c r="A336" s="24" t="s">
        <v>15</v>
      </c>
      <c r="B336" s="20">
        <v>336</v>
      </c>
      <c r="C336" s="7">
        <v>2748</v>
      </c>
      <c r="D336" s="17">
        <f t="shared" si="47"/>
        <v>0.53960755813953487</v>
      </c>
      <c r="E336" s="8">
        <v>128</v>
      </c>
      <c r="F336" s="9">
        <f t="shared" si="40"/>
        <v>8.61952861952862E-2</v>
      </c>
      <c r="G336" s="7">
        <v>188</v>
      </c>
      <c r="H336" s="10">
        <f t="shared" si="41"/>
        <v>0.1265993265993266</v>
      </c>
      <c r="I336" s="8">
        <v>19</v>
      </c>
      <c r="J336" s="9">
        <f t="shared" si="42"/>
        <v>1.2794612794612794E-2</v>
      </c>
      <c r="K336" s="7">
        <v>198</v>
      </c>
      <c r="L336" s="10">
        <f t="shared" si="43"/>
        <v>0.13333333333333333</v>
      </c>
      <c r="M336" s="8">
        <v>17</v>
      </c>
      <c r="N336" s="9">
        <f t="shared" si="44"/>
        <v>1.1447811447811448E-2</v>
      </c>
      <c r="O336" s="7">
        <v>906</v>
      </c>
      <c r="P336" s="22">
        <f t="shared" si="45"/>
        <v>0.61010101010101014</v>
      </c>
      <c r="Q336" s="8">
        <v>17</v>
      </c>
      <c r="R336" s="9">
        <f t="shared" si="46"/>
        <v>1.1447811447811448E-2</v>
      </c>
      <c r="S336" s="2">
        <v>2500</v>
      </c>
      <c r="T336" s="2">
        <v>1454</v>
      </c>
      <c r="U336" s="1">
        <v>32</v>
      </c>
      <c r="V336" s="2">
        <v>1014</v>
      </c>
      <c r="W336" s="1">
        <v>32</v>
      </c>
      <c r="X336" s="2">
        <v>1453</v>
      </c>
      <c r="Y336" s="1">
        <v>12</v>
      </c>
      <c r="Z336" s="2">
        <v>1473</v>
      </c>
      <c r="AA336" s="1">
        <v>50</v>
      </c>
      <c r="AB336" s="2">
        <v>27</v>
      </c>
      <c r="AC336" s="1">
        <v>31</v>
      </c>
      <c r="AD336" s="2">
        <v>23</v>
      </c>
      <c r="AE336" s="1">
        <v>0</v>
      </c>
      <c r="AF336" s="2">
        <v>0</v>
      </c>
      <c r="AG336" s="1">
        <v>0</v>
      </c>
      <c r="AH336" s="2">
        <v>0</v>
      </c>
      <c r="AI336" s="3"/>
      <c r="AJ336" s="3"/>
      <c r="AK336" s="3"/>
      <c r="AL336" s="3"/>
      <c r="AM336" s="3"/>
    </row>
    <row r="337" spans="1:39" x14ac:dyDescent="0.25">
      <c r="A337" s="24" t="s">
        <v>15</v>
      </c>
      <c r="B337" s="20">
        <v>337</v>
      </c>
      <c r="C337" s="7">
        <v>2732</v>
      </c>
      <c r="D337" s="17">
        <f t="shared" si="47"/>
        <v>0.59478324761204993</v>
      </c>
      <c r="E337" s="8">
        <v>285</v>
      </c>
      <c r="F337" s="9">
        <f t="shared" si="40"/>
        <v>0.17603458925262508</v>
      </c>
      <c r="G337" s="7">
        <v>177</v>
      </c>
      <c r="H337" s="10">
        <f t="shared" si="41"/>
        <v>0.10932674490426189</v>
      </c>
      <c r="I337" s="8">
        <v>6</v>
      </c>
      <c r="J337" s="9">
        <f t="shared" si="42"/>
        <v>3.7059913526868438E-3</v>
      </c>
      <c r="K337" s="7">
        <v>257</v>
      </c>
      <c r="L337" s="10">
        <f t="shared" si="43"/>
        <v>0.15873996294008647</v>
      </c>
      <c r="M337" s="8">
        <v>18</v>
      </c>
      <c r="N337" s="9">
        <f t="shared" si="44"/>
        <v>1.1117974058060531E-2</v>
      </c>
      <c r="O337" s="7">
        <v>849</v>
      </c>
      <c r="P337" s="22">
        <f t="shared" si="45"/>
        <v>0.52439777640518836</v>
      </c>
      <c r="Q337" s="8">
        <v>5</v>
      </c>
      <c r="R337" s="9">
        <f t="shared" si="46"/>
        <v>3.0883261272390363E-3</v>
      </c>
      <c r="S337" s="2">
        <v>2500</v>
      </c>
      <c r="T337" s="2">
        <v>1610</v>
      </c>
      <c r="U337" s="1">
        <v>9</v>
      </c>
      <c r="V337" s="2">
        <v>881</v>
      </c>
      <c r="W337" s="1">
        <v>9</v>
      </c>
      <c r="X337" s="2">
        <v>1610</v>
      </c>
      <c r="Y337" s="1">
        <v>22</v>
      </c>
      <c r="Z337" s="2">
        <v>1597</v>
      </c>
      <c r="AA337" s="1">
        <v>50</v>
      </c>
      <c r="AB337" s="2">
        <v>33</v>
      </c>
      <c r="AC337" s="1">
        <v>23</v>
      </c>
      <c r="AD337" s="2">
        <v>17</v>
      </c>
      <c r="AE337" s="1">
        <v>0</v>
      </c>
      <c r="AF337" s="2">
        <v>0</v>
      </c>
      <c r="AG337" s="1">
        <v>0</v>
      </c>
      <c r="AH337" s="2">
        <v>0</v>
      </c>
      <c r="AI337" s="3"/>
      <c r="AJ337" s="3"/>
      <c r="AK337" s="3"/>
      <c r="AL337" s="3"/>
      <c r="AM337" s="3"/>
    </row>
    <row r="338" spans="1:39" x14ac:dyDescent="0.25">
      <c r="A338" s="24" t="s">
        <v>15</v>
      </c>
      <c r="B338" s="20">
        <v>338</v>
      </c>
      <c r="C338" s="7">
        <v>2491</v>
      </c>
      <c r="D338" s="17">
        <f t="shared" si="47"/>
        <v>0.61068702290076338</v>
      </c>
      <c r="E338" s="8">
        <v>272</v>
      </c>
      <c r="F338" s="9">
        <f t="shared" si="40"/>
        <v>0.17894736842105263</v>
      </c>
      <c r="G338" s="7">
        <v>87</v>
      </c>
      <c r="H338" s="10">
        <f t="shared" si="41"/>
        <v>5.7236842105263155E-2</v>
      </c>
      <c r="I338" s="8">
        <v>11</v>
      </c>
      <c r="J338" s="9">
        <f t="shared" si="42"/>
        <v>7.2368421052631578E-3</v>
      </c>
      <c r="K338" s="7">
        <v>148</v>
      </c>
      <c r="L338" s="10">
        <f t="shared" si="43"/>
        <v>9.7368421052631576E-2</v>
      </c>
      <c r="M338" s="8">
        <v>8</v>
      </c>
      <c r="N338" s="9">
        <f t="shared" si="44"/>
        <v>5.263157894736842E-3</v>
      </c>
      <c r="O338" s="7">
        <v>983</v>
      </c>
      <c r="P338" s="22">
        <f t="shared" si="45"/>
        <v>0.64671052631578951</v>
      </c>
      <c r="Q338" s="8">
        <v>4</v>
      </c>
      <c r="R338" s="9">
        <f t="shared" si="46"/>
        <v>2.631578947368421E-3</v>
      </c>
      <c r="S338" s="2">
        <v>2400</v>
      </c>
      <c r="T338" s="2">
        <v>1486</v>
      </c>
      <c r="U338" s="1">
        <v>34</v>
      </c>
      <c r="V338" s="2">
        <v>880</v>
      </c>
      <c r="W338" s="1">
        <v>34</v>
      </c>
      <c r="X338" s="2">
        <v>1486</v>
      </c>
      <c r="Y338" s="1">
        <v>7</v>
      </c>
      <c r="Z338" s="2">
        <v>1513</v>
      </c>
      <c r="AA338" s="1">
        <v>50</v>
      </c>
      <c r="AB338" s="2">
        <v>32</v>
      </c>
      <c r="AC338" s="1">
        <v>30</v>
      </c>
      <c r="AD338" s="2">
        <v>18</v>
      </c>
      <c r="AE338" s="1">
        <v>0</v>
      </c>
      <c r="AF338" s="2">
        <v>0</v>
      </c>
      <c r="AG338" s="1">
        <v>0</v>
      </c>
      <c r="AH338" s="2">
        <v>0</v>
      </c>
      <c r="AI338" s="3"/>
      <c r="AJ338" s="3"/>
      <c r="AK338" s="3"/>
      <c r="AL338" s="3"/>
      <c r="AM338" s="3"/>
    </row>
    <row r="339" spans="1:39" x14ac:dyDescent="0.25">
      <c r="A339" s="24" t="s">
        <v>15</v>
      </c>
      <c r="B339" s="20">
        <v>339</v>
      </c>
      <c r="C339" s="7">
        <v>2693</v>
      </c>
      <c r="D339" s="17">
        <f t="shared" si="47"/>
        <v>0.53171641791044777</v>
      </c>
      <c r="E339" s="8">
        <v>181</v>
      </c>
      <c r="F339" s="9">
        <f t="shared" si="40"/>
        <v>0.12701754385964911</v>
      </c>
      <c r="G339" s="7">
        <v>116</v>
      </c>
      <c r="H339" s="10">
        <f t="shared" si="41"/>
        <v>8.1403508771929825E-2</v>
      </c>
      <c r="I339" s="8">
        <v>13</v>
      </c>
      <c r="J339" s="9">
        <f t="shared" si="42"/>
        <v>9.1228070175438589E-3</v>
      </c>
      <c r="K339" s="7">
        <v>165</v>
      </c>
      <c r="L339" s="10">
        <f t="shared" si="43"/>
        <v>0.11578947368421053</v>
      </c>
      <c r="M339" s="8">
        <v>11</v>
      </c>
      <c r="N339" s="9">
        <f t="shared" si="44"/>
        <v>7.7192982456140355E-3</v>
      </c>
      <c r="O339" s="7">
        <v>908</v>
      </c>
      <c r="P339" s="22">
        <f t="shared" si="45"/>
        <v>0.63719298245614031</v>
      </c>
      <c r="Q339" s="8">
        <v>8</v>
      </c>
      <c r="R339" s="9">
        <f t="shared" si="46"/>
        <v>5.6140350877192978E-3</v>
      </c>
      <c r="S339" s="2">
        <v>2500</v>
      </c>
      <c r="T339" s="2">
        <v>1377</v>
      </c>
      <c r="U339" s="1">
        <v>48</v>
      </c>
      <c r="V339" s="2">
        <v>1075</v>
      </c>
      <c r="W339" s="1">
        <v>48</v>
      </c>
      <c r="X339" s="2">
        <v>1377</v>
      </c>
      <c r="Y339" s="1">
        <v>23</v>
      </c>
      <c r="Z339" s="2">
        <v>1402</v>
      </c>
      <c r="AA339" s="1">
        <v>50</v>
      </c>
      <c r="AB339" s="2">
        <v>37</v>
      </c>
      <c r="AC339" s="1">
        <v>24</v>
      </c>
      <c r="AD339" s="2">
        <v>13</v>
      </c>
      <c r="AE339" s="1">
        <v>0</v>
      </c>
      <c r="AF339" s="2">
        <v>0</v>
      </c>
      <c r="AG339" s="1">
        <v>0</v>
      </c>
      <c r="AH339" s="2">
        <v>0</v>
      </c>
      <c r="AI339" s="3"/>
      <c r="AJ339" s="3"/>
      <c r="AK339" s="3"/>
      <c r="AL339" s="3"/>
      <c r="AM339" s="3"/>
    </row>
    <row r="340" spans="1:39" x14ac:dyDescent="0.25">
      <c r="A340" s="24" t="s">
        <v>15</v>
      </c>
      <c r="B340" s="20">
        <v>340</v>
      </c>
      <c r="C340" s="7">
        <v>1050</v>
      </c>
      <c r="D340" s="17">
        <f t="shared" si="47"/>
        <v>0.72278225806451613</v>
      </c>
      <c r="E340" s="8">
        <v>48</v>
      </c>
      <c r="F340" s="9">
        <f t="shared" si="40"/>
        <v>6.6945606694560664E-2</v>
      </c>
      <c r="G340" s="7">
        <v>51</v>
      </c>
      <c r="H340" s="10">
        <f t="shared" si="41"/>
        <v>7.1129707112970716E-2</v>
      </c>
      <c r="I340" s="8">
        <v>6</v>
      </c>
      <c r="J340" s="9">
        <f t="shared" si="42"/>
        <v>8.368200836820083E-3</v>
      </c>
      <c r="K340" s="7">
        <v>71</v>
      </c>
      <c r="L340" s="10">
        <f t="shared" si="43"/>
        <v>9.9023709902370985E-2</v>
      </c>
      <c r="M340" s="8">
        <v>3</v>
      </c>
      <c r="N340" s="9">
        <f t="shared" si="44"/>
        <v>4.1841004184100415E-3</v>
      </c>
      <c r="O340" s="7">
        <v>531</v>
      </c>
      <c r="P340" s="22">
        <f t="shared" si="45"/>
        <v>0.7405857740585774</v>
      </c>
      <c r="Q340" s="8">
        <v>3</v>
      </c>
      <c r="R340" s="9">
        <f t="shared" si="46"/>
        <v>4.1841004184100415E-3</v>
      </c>
      <c r="S340" s="2">
        <v>1000</v>
      </c>
      <c r="T340" s="2">
        <v>677</v>
      </c>
      <c r="U340" s="1">
        <v>40</v>
      </c>
      <c r="V340" s="2">
        <v>283</v>
      </c>
      <c r="W340" s="1">
        <v>40</v>
      </c>
      <c r="X340" s="2">
        <v>677</v>
      </c>
      <c r="Y340" s="1">
        <v>4</v>
      </c>
      <c r="Z340" s="2">
        <v>713</v>
      </c>
      <c r="AA340" s="1">
        <v>70</v>
      </c>
      <c r="AB340" s="2">
        <v>65</v>
      </c>
      <c r="AC340" s="1">
        <v>7</v>
      </c>
      <c r="AD340" s="2">
        <v>5</v>
      </c>
      <c r="AE340" s="1">
        <v>0</v>
      </c>
      <c r="AF340" s="2">
        <v>0</v>
      </c>
      <c r="AG340" s="1">
        <v>0</v>
      </c>
      <c r="AH340" s="2">
        <v>0</v>
      </c>
      <c r="AI340" s="3"/>
      <c r="AJ340" s="3"/>
      <c r="AK340" s="3"/>
      <c r="AL340" s="3"/>
      <c r="AM340" s="3"/>
    </row>
    <row r="341" spans="1:39" x14ac:dyDescent="0.25">
      <c r="A341" s="24" t="s">
        <v>15</v>
      </c>
      <c r="B341" s="20">
        <v>341</v>
      </c>
      <c r="C341" s="7">
        <v>1749</v>
      </c>
      <c r="D341" s="17">
        <f t="shared" si="47"/>
        <v>0.57019064124783359</v>
      </c>
      <c r="E341" s="8">
        <v>117</v>
      </c>
      <c r="F341" s="9">
        <f t="shared" si="40"/>
        <v>0.11854103343465046</v>
      </c>
      <c r="G341" s="7">
        <v>71</v>
      </c>
      <c r="H341" s="10">
        <f t="shared" si="41"/>
        <v>7.1935157041540021E-2</v>
      </c>
      <c r="I341" s="8">
        <v>4</v>
      </c>
      <c r="J341" s="9">
        <f t="shared" si="42"/>
        <v>4.0526849037487338E-3</v>
      </c>
      <c r="K341" s="7">
        <v>109</v>
      </c>
      <c r="L341" s="10">
        <f t="shared" si="43"/>
        <v>0.11043566362715299</v>
      </c>
      <c r="M341" s="8">
        <v>47</v>
      </c>
      <c r="N341" s="9">
        <f t="shared" si="44"/>
        <v>4.7619047619047616E-2</v>
      </c>
      <c r="O341" s="7">
        <v>621</v>
      </c>
      <c r="P341" s="22">
        <f t="shared" si="45"/>
        <v>0.62917933130699089</v>
      </c>
      <c r="Q341" s="8">
        <v>13</v>
      </c>
      <c r="R341" s="9">
        <f t="shared" si="46"/>
        <v>1.3171225937183385E-2</v>
      </c>
      <c r="S341" s="2">
        <v>1600</v>
      </c>
      <c r="T341" s="2">
        <v>854</v>
      </c>
      <c r="U341" s="1">
        <v>133</v>
      </c>
      <c r="V341" s="2">
        <v>613</v>
      </c>
      <c r="W341" s="1">
        <v>133</v>
      </c>
      <c r="X341" s="2">
        <v>854</v>
      </c>
      <c r="Y341" s="1">
        <v>5</v>
      </c>
      <c r="Z341" s="2">
        <v>982</v>
      </c>
      <c r="AA341" s="1">
        <v>50</v>
      </c>
      <c r="AB341" s="2">
        <v>31</v>
      </c>
      <c r="AC341" s="1">
        <v>13</v>
      </c>
      <c r="AD341" s="2">
        <v>19</v>
      </c>
      <c r="AE341" s="1">
        <v>0</v>
      </c>
      <c r="AF341" s="2">
        <v>0</v>
      </c>
      <c r="AG341" s="1">
        <v>0</v>
      </c>
      <c r="AH341" s="2">
        <v>0</v>
      </c>
      <c r="AI341" s="3"/>
      <c r="AJ341" s="3"/>
      <c r="AK341" s="3"/>
      <c r="AL341" s="3"/>
      <c r="AM341" s="3"/>
    </row>
    <row r="342" spans="1:39" x14ac:dyDescent="0.25">
      <c r="A342" s="24" t="s">
        <v>15</v>
      </c>
      <c r="B342" s="20">
        <v>342</v>
      </c>
      <c r="C342" s="7">
        <v>1649</v>
      </c>
      <c r="D342" s="17">
        <f t="shared" si="47"/>
        <v>0.94375370041444639</v>
      </c>
      <c r="E342" s="8">
        <v>100</v>
      </c>
      <c r="F342" s="9">
        <f t="shared" si="40"/>
        <v>6.2735257214554585E-2</v>
      </c>
      <c r="G342" s="7">
        <v>85</v>
      </c>
      <c r="H342" s="10">
        <f t="shared" si="41"/>
        <v>5.3324968632371392E-2</v>
      </c>
      <c r="I342" s="8">
        <v>14</v>
      </c>
      <c r="J342" s="9">
        <f t="shared" si="42"/>
        <v>8.7829360100376407E-3</v>
      </c>
      <c r="K342" s="7">
        <v>75</v>
      </c>
      <c r="L342" s="10">
        <f t="shared" si="43"/>
        <v>4.7051442910915932E-2</v>
      </c>
      <c r="M342" s="8">
        <v>27</v>
      </c>
      <c r="N342" s="9">
        <f t="shared" si="44"/>
        <v>1.6938519447929738E-2</v>
      </c>
      <c r="O342" s="7">
        <v>1269</v>
      </c>
      <c r="P342" s="22">
        <f t="shared" si="45"/>
        <v>0.79611041405269767</v>
      </c>
      <c r="Q342" s="8">
        <v>10</v>
      </c>
      <c r="R342" s="9">
        <f t="shared" si="46"/>
        <v>6.2735257214554582E-3</v>
      </c>
      <c r="S342" s="2">
        <v>1600</v>
      </c>
      <c r="T342" s="2">
        <v>1594</v>
      </c>
      <c r="U342" s="1">
        <v>0</v>
      </c>
      <c r="V342" s="2">
        <v>6</v>
      </c>
      <c r="W342" s="1">
        <v>0</v>
      </c>
      <c r="X342" s="2">
        <v>1594</v>
      </c>
      <c r="Y342" s="1">
        <v>14</v>
      </c>
      <c r="Z342" s="2">
        <v>1580</v>
      </c>
      <c r="AA342" s="1">
        <v>0</v>
      </c>
      <c r="AB342" s="2">
        <v>0</v>
      </c>
      <c r="AC342" s="1">
        <v>40</v>
      </c>
      <c r="AD342" s="2">
        <v>0</v>
      </c>
      <c r="AE342" s="1">
        <v>0</v>
      </c>
      <c r="AF342" s="2">
        <v>0</v>
      </c>
      <c r="AG342" s="1">
        <v>0</v>
      </c>
      <c r="AH342" s="2">
        <v>0</v>
      </c>
      <c r="AI342" s="3"/>
      <c r="AJ342" s="3"/>
      <c r="AK342" s="3"/>
      <c r="AL342" s="3"/>
      <c r="AM342" s="3"/>
    </row>
    <row r="343" spans="1:39" x14ac:dyDescent="0.25">
      <c r="A343" s="24" t="s">
        <v>15</v>
      </c>
      <c r="B343" s="20">
        <v>343</v>
      </c>
      <c r="C343" s="7">
        <v>328</v>
      </c>
      <c r="D343" s="17">
        <f t="shared" si="47"/>
        <v>0.8904109589041096</v>
      </c>
      <c r="E343" s="8">
        <v>37</v>
      </c>
      <c r="F343" s="9">
        <f t="shared" si="40"/>
        <v>0.11384615384615385</v>
      </c>
      <c r="G343" s="7">
        <v>49</v>
      </c>
      <c r="H343" s="10">
        <f t="shared" si="41"/>
        <v>0.15076923076923077</v>
      </c>
      <c r="I343" s="8">
        <v>1</v>
      </c>
      <c r="J343" s="9">
        <f t="shared" si="42"/>
        <v>3.0769230769230769E-3</v>
      </c>
      <c r="K343" s="7">
        <v>68</v>
      </c>
      <c r="L343" s="10">
        <f t="shared" si="43"/>
        <v>0.20923076923076922</v>
      </c>
      <c r="M343" s="8">
        <v>13</v>
      </c>
      <c r="N343" s="9">
        <f t="shared" si="44"/>
        <v>0.04</v>
      </c>
      <c r="O343" s="7">
        <v>143</v>
      </c>
      <c r="P343" s="22">
        <f t="shared" si="45"/>
        <v>0.44</v>
      </c>
      <c r="Q343" s="8">
        <v>2</v>
      </c>
      <c r="R343" s="9">
        <f t="shared" si="46"/>
        <v>6.1538461538461538E-3</v>
      </c>
      <c r="S343" s="2">
        <v>325</v>
      </c>
      <c r="T343" s="2">
        <v>325</v>
      </c>
      <c r="U343" s="1">
        <v>0</v>
      </c>
      <c r="V343" s="2">
        <v>0</v>
      </c>
      <c r="W343" s="1">
        <v>0</v>
      </c>
      <c r="X343" s="2">
        <v>325</v>
      </c>
      <c r="Y343" s="1">
        <v>12</v>
      </c>
      <c r="Z343" s="2">
        <v>313</v>
      </c>
      <c r="AA343" s="1">
        <v>0</v>
      </c>
      <c r="AB343" s="2">
        <v>0</v>
      </c>
      <c r="AC343" s="1">
        <v>37</v>
      </c>
      <c r="AD343" s="2">
        <v>0</v>
      </c>
      <c r="AE343" s="1">
        <v>0</v>
      </c>
      <c r="AF343" s="2">
        <v>0</v>
      </c>
      <c r="AG343" s="1">
        <v>0</v>
      </c>
      <c r="AH343" s="2">
        <v>0</v>
      </c>
      <c r="AI343" s="3"/>
      <c r="AJ343" s="3"/>
      <c r="AK343" s="3"/>
      <c r="AL343" s="3"/>
      <c r="AM343" s="3"/>
    </row>
    <row r="344" spans="1:39" x14ac:dyDescent="0.25">
      <c r="A344" s="24" t="s">
        <v>15</v>
      </c>
      <c r="B344" s="20">
        <v>344</v>
      </c>
      <c r="C344" s="7">
        <v>263</v>
      </c>
      <c r="D344" s="17">
        <f t="shared" si="47"/>
        <v>0.89679715302491103</v>
      </c>
      <c r="E344" s="8">
        <v>40</v>
      </c>
      <c r="F344" s="9">
        <f t="shared" si="40"/>
        <v>0.15873015873015872</v>
      </c>
      <c r="G344" s="7">
        <v>5</v>
      </c>
      <c r="H344" s="10">
        <f t="shared" si="41"/>
        <v>1.984126984126984E-2</v>
      </c>
      <c r="I344" s="8">
        <v>0</v>
      </c>
      <c r="J344" s="9">
        <f t="shared" si="42"/>
        <v>0</v>
      </c>
      <c r="K344" s="7">
        <v>38</v>
      </c>
      <c r="L344" s="10">
        <f t="shared" si="43"/>
        <v>0.15079365079365079</v>
      </c>
      <c r="M344" s="8">
        <v>3</v>
      </c>
      <c r="N344" s="9">
        <f t="shared" si="44"/>
        <v>1.1904761904761904E-2</v>
      </c>
      <c r="O344" s="7">
        <v>164</v>
      </c>
      <c r="P344" s="22">
        <f t="shared" si="45"/>
        <v>0.65079365079365081</v>
      </c>
      <c r="Q344" s="8">
        <v>0</v>
      </c>
      <c r="R344" s="9">
        <f t="shared" si="46"/>
        <v>0</v>
      </c>
      <c r="S344" s="2">
        <v>270</v>
      </c>
      <c r="T344" s="2">
        <v>252</v>
      </c>
      <c r="U344" s="1">
        <v>0</v>
      </c>
      <c r="V344" s="2">
        <v>18</v>
      </c>
      <c r="W344" s="1">
        <v>0</v>
      </c>
      <c r="X344" s="2">
        <v>252</v>
      </c>
      <c r="Y344" s="1">
        <v>2</v>
      </c>
      <c r="Z344" s="2">
        <v>250</v>
      </c>
      <c r="AA344" s="1">
        <v>0</v>
      </c>
      <c r="AB344" s="2">
        <v>0</v>
      </c>
      <c r="AC344" s="1">
        <v>18</v>
      </c>
      <c r="AD344" s="2">
        <v>0</v>
      </c>
      <c r="AE344" s="1">
        <v>0</v>
      </c>
      <c r="AF344" s="2">
        <v>0</v>
      </c>
      <c r="AG344" s="1">
        <v>0</v>
      </c>
      <c r="AH344" s="2">
        <v>0</v>
      </c>
      <c r="AI344" s="3"/>
      <c r="AJ344" s="3"/>
      <c r="AK344" s="3"/>
      <c r="AL344" s="3"/>
      <c r="AM344" s="3"/>
    </row>
    <row r="345" spans="1:39" x14ac:dyDescent="0.25">
      <c r="A345" s="24" t="s">
        <v>15</v>
      </c>
      <c r="B345" s="20">
        <v>345</v>
      </c>
      <c r="C345" s="7">
        <v>33</v>
      </c>
      <c r="D345" s="17">
        <f t="shared" si="47"/>
        <v>0.73333333333333328</v>
      </c>
      <c r="E345" s="8">
        <v>3</v>
      </c>
      <c r="F345" s="9">
        <f t="shared" si="40"/>
        <v>9.0909090909090912E-2</v>
      </c>
      <c r="G345" s="7">
        <v>2</v>
      </c>
      <c r="H345" s="10">
        <f t="shared" si="41"/>
        <v>6.0606060606060608E-2</v>
      </c>
      <c r="I345" s="8">
        <v>0</v>
      </c>
      <c r="J345" s="9">
        <f t="shared" si="42"/>
        <v>0</v>
      </c>
      <c r="K345" s="7">
        <v>2</v>
      </c>
      <c r="L345" s="10">
        <f t="shared" si="43"/>
        <v>6.0606060606060608E-2</v>
      </c>
      <c r="M345" s="8">
        <v>1</v>
      </c>
      <c r="N345" s="9">
        <f t="shared" si="44"/>
        <v>3.0303030303030304E-2</v>
      </c>
      <c r="O345" s="7">
        <v>25</v>
      </c>
      <c r="P345" s="22">
        <f t="shared" si="45"/>
        <v>0.75757575757575757</v>
      </c>
      <c r="Q345" s="8">
        <v>0</v>
      </c>
      <c r="R345" s="9">
        <f t="shared" si="46"/>
        <v>0</v>
      </c>
      <c r="S345" s="2">
        <v>33</v>
      </c>
      <c r="T345" s="2">
        <v>33</v>
      </c>
      <c r="U345" s="1">
        <v>0</v>
      </c>
      <c r="V345" s="2">
        <v>0</v>
      </c>
      <c r="W345" s="1">
        <v>0</v>
      </c>
      <c r="X345" s="2">
        <v>33</v>
      </c>
      <c r="Y345" s="1">
        <v>0</v>
      </c>
      <c r="Z345" s="2">
        <v>33</v>
      </c>
      <c r="AA345" s="1">
        <v>0</v>
      </c>
      <c r="AB345" s="2">
        <v>0</v>
      </c>
      <c r="AC345" s="1">
        <v>12</v>
      </c>
      <c r="AD345" s="2">
        <v>0</v>
      </c>
      <c r="AE345" s="1">
        <v>0</v>
      </c>
      <c r="AF345" s="2">
        <v>0</v>
      </c>
      <c r="AG345" s="1">
        <v>0</v>
      </c>
      <c r="AH345" s="2">
        <v>0</v>
      </c>
      <c r="AI345" s="3"/>
      <c r="AJ345" s="3"/>
      <c r="AK345" s="3"/>
      <c r="AL345" s="3"/>
      <c r="AM345" s="3"/>
    </row>
    <row r="346" spans="1:39" x14ac:dyDescent="0.25">
      <c r="A346" s="24" t="s">
        <v>15</v>
      </c>
      <c r="B346" s="20">
        <v>346</v>
      </c>
      <c r="C346" s="7">
        <v>209</v>
      </c>
      <c r="D346" s="17">
        <f t="shared" si="47"/>
        <v>0.94144144144144148</v>
      </c>
      <c r="E346" s="8">
        <v>22</v>
      </c>
      <c r="F346" s="9">
        <f t="shared" si="40"/>
        <v>0.10526315789473684</v>
      </c>
      <c r="G346" s="7">
        <v>13</v>
      </c>
      <c r="H346" s="10">
        <f t="shared" si="41"/>
        <v>6.2200956937799042E-2</v>
      </c>
      <c r="I346" s="8">
        <v>0</v>
      </c>
      <c r="J346" s="9">
        <f t="shared" si="42"/>
        <v>0</v>
      </c>
      <c r="K346" s="7">
        <v>45</v>
      </c>
      <c r="L346" s="10">
        <f t="shared" si="43"/>
        <v>0.21531100478468901</v>
      </c>
      <c r="M346" s="8">
        <v>3</v>
      </c>
      <c r="N346" s="9">
        <f t="shared" si="44"/>
        <v>1.4354066985645933E-2</v>
      </c>
      <c r="O346" s="7">
        <v>121</v>
      </c>
      <c r="P346" s="22">
        <f t="shared" si="45"/>
        <v>0.57894736842105265</v>
      </c>
      <c r="Q346" s="8">
        <v>0</v>
      </c>
      <c r="R346" s="9">
        <f t="shared" si="46"/>
        <v>0</v>
      </c>
      <c r="S346" s="2">
        <v>230</v>
      </c>
      <c r="T346" s="2">
        <v>209</v>
      </c>
      <c r="U346" s="1">
        <v>0</v>
      </c>
      <c r="V346" s="2">
        <v>21</v>
      </c>
      <c r="W346" s="1">
        <v>0</v>
      </c>
      <c r="X346" s="2">
        <v>209</v>
      </c>
      <c r="Y346" s="1">
        <v>5</v>
      </c>
      <c r="Z346" s="2">
        <v>204</v>
      </c>
      <c r="AA346" s="1">
        <v>0</v>
      </c>
      <c r="AB346" s="2">
        <v>0</v>
      </c>
      <c r="AC346" s="1">
        <v>13</v>
      </c>
      <c r="AD346" s="2">
        <v>0</v>
      </c>
      <c r="AE346" s="1">
        <v>0</v>
      </c>
      <c r="AF346" s="2">
        <v>0</v>
      </c>
      <c r="AG346" s="1">
        <v>0</v>
      </c>
      <c r="AH346" s="2">
        <v>0</v>
      </c>
      <c r="AI346" s="3"/>
      <c r="AJ346" s="3"/>
      <c r="AK346" s="3"/>
      <c r="AL346" s="3"/>
      <c r="AM346" s="3"/>
    </row>
    <row r="347" spans="1:39" x14ac:dyDescent="0.25">
      <c r="A347" s="24" t="s">
        <v>15</v>
      </c>
      <c r="B347" s="20">
        <v>347</v>
      </c>
      <c r="C347" s="7">
        <v>45</v>
      </c>
      <c r="D347" s="17">
        <f t="shared" si="47"/>
        <v>0.83333333333333337</v>
      </c>
      <c r="E347" s="8">
        <v>9</v>
      </c>
      <c r="F347" s="9">
        <f t="shared" si="40"/>
        <v>0.2</v>
      </c>
      <c r="G347" s="7">
        <v>4</v>
      </c>
      <c r="H347" s="10">
        <f t="shared" si="41"/>
        <v>8.8888888888888892E-2</v>
      </c>
      <c r="I347" s="8">
        <v>0</v>
      </c>
      <c r="J347" s="9">
        <f t="shared" si="42"/>
        <v>0</v>
      </c>
      <c r="K347" s="7">
        <v>4</v>
      </c>
      <c r="L347" s="10">
        <f t="shared" si="43"/>
        <v>8.8888888888888892E-2</v>
      </c>
      <c r="M347" s="8">
        <v>1</v>
      </c>
      <c r="N347" s="9">
        <f t="shared" si="44"/>
        <v>2.2222222222222223E-2</v>
      </c>
      <c r="O347" s="7">
        <v>23</v>
      </c>
      <c r="P347" s="22">
        <f t="shared" si="45"/>
        <v>0.51111111111111107</v>
      </c>
      <c r="Q347" s="8">
        <v>1</v>
      </c>
      <c r="R347" s="9">
        <f t="shared" si="46"/>
        <v>2.2222222222222223E-2</v>
      </c>
      <c r="S347" s="2">
        <v>45</v>
      </c>
      <c r="T347" s="2">
        <v>45</v>
      </c>
      <c r="U347" s="1">
        <v>0</v>
      </c>
      <c r="V347" s="2">
        <v>0</v>
      </c>
      <c r="W347" s="1">
        <v>0</v>
      </c>
      <c r="X347" s="2">
        <v>45</v>
      </c>
      <c r="Y347" s="1">
        <v>3</v>
      </c>
      <c r="Z347" s="2">
        <v>42</v>
      </c>
      <c r="AA347" s="1">
        <v>0</v>
      </c>
      <c r="AB347" s="2">
        <v>0</v>
      </c>
      <c r="AC347" s="1">
        <v>9</v>
      </c>
      <c r="AD347" s="2">
        <v>0</v>
      </c>
      <c r="AE347" s="1">
        <v>0</v>
      </c>
      <c r="AF347" s="2">
        <v>0</v>
      </c>
      <c r="AG347" s="1">
        <v>0</v>
      </c>
      <c r="AH347" s="2">
        <v>0</v>
      </c>
      <c r="AI347" s="3"/>
      <c r="AJ347" s="3"/>
      <c r="AK347" s="3"/>
      <c r="AL347" s="3"/>
      <c r="AM347" s="3"/>
    </row>
    <row r="348" spans="1:39" x14ac:dyDescent="0.25">
      <c r="A348" s="24" t="s">
        <v>15</v>
      </c>
      <c r="B348" s="20">
        <v>348</v>
      </c>
      <c r="C348" s="7">
        <v>431</v>
      </c>
      <c r="D348" s="17">
        <f t="shared" si="47"/>
        <v>0.9073684210526316</v>
      </c>
      <c r="E348" s="8">
        <v>48</v>
      </c>
      <c r="F348" s="9">
        <f t="shared" si="40"/>
        <v>0.11136890951276102</v>
      </c>
      <c r="G348" s="7">
        <v>0</v>
      </c>
      <c r="H348" s="10">
        <f t="shared" si="41"/>
        <v>0</v>
      </c>
      <c r="I348" s="8">
        <v>2</v>
      </c>
      <c r="J348" s="9">
        <f t="shared" si="42"/>
        <v>4.6403712296983757E-3</v>
      </c>
      <c r="K348" s="7">
        <v>31</v>
      </c>
      <c r="L348" s="10">
        <f t="shared" si="43"/>
        <v>7.1925754060324823E-2</v>
      </c>
      <c r="M348" s="8">
        <v>6</v>
      </c>
      <c r="N348" s="9">
        <f t="shared" si="44"/>
        <v>1.3921113689095127E-2</v>
      </c>
      <c r="O348" s="7">
        <v>341</v>
      </c>
      <c r="P348" s="22">
        <f t="shared" si="45"/>
        <v>0.79118329466357307</v>
      </c>
      <c r="Q348" s="8">
        <v>1</v>
      </c>
      <c r="R348" s="9">
        <f t="shared" si="46"/>
        <v>2.3201856148491878E-3</v>
      </c>
      <c r="S348" s="2">
        <v>450</v>
      </c>
      <c r="T348" s="2">
        <v>431</v>
      </c>
      <c r="U348" s="1">
        <v>0</v>
      </c>
      <c r="V348" s="2">
        <v>19</v>
      </c>
      <c r="W348" s="1">
        <v>0</v>
      </c>
      <c r="X348" s="2">
        <v>431</v>
      </c>
      <c r="Y348" s="1">
        <v>2</v>
      </c>
      <c r="Z348" s="2">
        <v>429</v>
      </c>
      <c r="AA348" s="1">
        <v>0</v>
      </c>
      <c r="AB348" s="2">
        <v>0</v>
      </c>
      <c r="AC348" s="1">
        <v>44</v>
      </c>
      <c r="AD348" s="2">
        <v>0</v>
      </c>
      <c r="AE348" s="1">
        <v>0</v>
      </c>
      <c r="AF348" s="2">
        <v>0</v>
      </c>
      <c r="AG348" s="1">
        <v>0</v>
      </c>
      <c r="AH348" s="2">
        <v>0</v>
      </c>
      <c r="AI348" s="3"/>
      <c r="AJ348" s="3"/>
      <c r="AK348" s="3"/>
      <c r="AL348" s="3"/>
      <c r="AM348" s="3"/>
    </row>
    <row r="349" spans="1:39" x14ac:dyDescent="0.25">
      <c r="A349" s="24" t="s">
        <v>16</v>
      </c>
      <c r="B349" s="20">
        <v>349</v>
      </c>
      <c r="C349" s="7">
        <v>1372</v>
      </c>
      <c r="D349" s="17">
        <f t="shared" si="47"/>
        <v>0.57247437774524157</v>
      </c>
      <c r="E349" s="8">
        <v>73</v>
      </c>
      <c r="F349" s="9">
        <f t="shared" si="40"/>
        <v>9.3350383631713552E-2</v>
      </c>
      <c r="G349" s="7">
        <v>66</v>
      </c>
      <c r="H349" s="10">
        <f t="shared" si="41"/>
        <v>8.4398976982097182E-2</v>
      </c>
      <c r="I349" s="8">
        <v>5</v>
      </c>
      <c r="J349" s="9">
        <f t="shared" si="42"/>
        <v>6.3938618925831201E-3</v>
      </c>
      <c r="K349" s="7">
        <v>101</v>
      </c>
      <c r="L349" s="10">
        <f t="shared" si="43"/>
        <v>0.12915601023017903</v>
      </c>
      <c r="M349" s="8">
        <v>35</v>
      </c>
      <c r="N349" s="9">
        <f t="shared" si="44"/>
        <v>4.4757033248081841E-2</v>
      </c>
      <c r="O349" s="7">
        <v>485</v>
      </c>
      <c r="P349" s="22">
        <f t="shared" si="45"/>
        <v>0.62020460358056262</v>
      </c>
      <c r="Q349" s="8">
        <v>17</v>
      </c>
      <c r="R349" s="9">
        <f t="shared" si="46"/>
        <v>2.1739130434782608E-2</v>
      </c>
      <c r="S349" s="2">
        <v>1100</v>
      </c>
      <c r="T349" s="2">
        <v>712</v>
      </c>
      <c r="U349" s="1">
        <v>70</v>
      </c>
      <c r="V349" s="2">
        <v>318</v>
      </c>
      <c r="W349" s="1">
        <v>70</v>
      </c>
      <c r="X349" s="2">
        <v>712</v>
      </c>
      <c r="Y349" s="1">
        <v>0</v>
      </c>
      <c r="Z349" s="2">
        <v>782</v>
      </c>
      <c r="AA349" s="1">
        <v>20</v>
      </c>
      <c r="AB349" s="2">
        <v>15</v>
      </c>
      <c r="AC349" s="1">
        <v>9</v>
      </c>
      <c r="AD349" s="2">
        <v>5</v>
      </c>
      <c r="AE349" s="1">
        <v>0</v>
      </c>
      <c r="AF349" s="2">
        <v>0</v>
      </c>
      <c r="AG349" s="1">
        <v>0</v>
      </c>
      <c r="AH349" s="2">
        <v>0</v>
      </c>
      <c r="AI349" s="3"/>
      <c r="AJ349" s="3"/>
      <c r="AK349" s="3"/>
      <c r="AL349" s="3"/>
      <c r="AM349" s="3"/>
    </row>
    <row r="350" spans="1:39" x14ac:dyDescent="0.25">
      <c r="A350" s="24" t="s">
        <v>16</v>
      </c>
      <c r="B350" s="20">
        <v>350</v>
      </c>
      <c r="C350" s="7">
        <v>2989</v>
      </c>
      <c r="D350" s="17">
        <f t="shared" si="47"/>
        <v>0.59357214596585206</v>
      </c>
      <c r="E350" s="8">
        <v>136</v>
      </c>
      <c r="F350" s="9">
        <f t="shared" si="40"/>
        <v>7.670614777213762E-2</v>
      </c>
      <c r="G350" s="7">
        <v>85</v>
      </c>
      <c r="H350" s="10">
        <f t="shared" si="41"/>
        <v>4.7941342357586014E-2</v>
      </c>
      <c r="I350" s="8">
        <v>81</v>
      </c>
      <c r="J350" s="9">
        <f t="shared" si="42"/>
        <v>4.5685279187817257E-2</v>
      </c>
      <c r="K350" s="7">
        <v>222</v>
      </c>
      <c r="L350" s="10">
        <f t="shared" si="43"/>
        <v>0.12521150592216582</v>
      </c>
      <c r="M350" s="8">
        <v>52</v>
      </c>
      <c r="N350" s="9">
        <f t="shared" si="44"/>
        <v>2.9328821206993795E-2</v>
      </c>
      <c r="O350" s="7">
        <v>1097</v>
      </c>
      <c r="P350" s="22">
        <f t="shared" si="45"/>
        <v>0.61872532430908067</v>
      </c>
      <c r="Q350" s="8">
        <v>39</v>
      </c>
      <c r="R350" s="9">
        <f t="shared" si="46"/>
        <v>2.1996615905245348E-2</v>
      </c>
      <c r="S350" s="2">
        <v>2400</v>
      </c>
      <c r="T350" s="2">
        <v>1748</v>
      </c>
      <c r="U350" s="1">
        <v>28</v>
      </c>
      <c r="V350" s="2">
        <v>624</v>
      </c>
      <c r="W350" s="1">
        <v>28</v>
      </c>
      <c r="X350" s="2">
        <v>1745</v>
      </c>
      <c r="Y350" s="1">
        <v>61</v>
      </c>
      <c r="Z350" s="2">
        <v>1712</v>
      </c>
      <c r="AA350" s="1">
        <v>50</v>
      </c>
      <c r="AB350" s="2">
        <v>43</v>
      </c>
      <c r="AC350" s="1">
        <v>41</v>
      </c>
      <c r="AD350" s="2">
        <v>7</v>
      </c>
      <c r="AE350" s="1">
        <v>0</v>
      </c>
      <c r="AF350" s="2">
        <v>0</v>
      </c>
      <c r="AG350" s="1">
        <v>0</v>
      </c>
      <c r="AH350" s="2">
        <v>0</v>
      </c>
      <c r="AI350" s="3"/>
      <c r="AJ350" s="3"/>
      <c r="AK350" s="3"/>
      <c r="AL350" s="3"/>
      <c r="AM350" s="3"/>
    </row>
    <row r="351" spans="1:39" x14ac:dyDescent="0.25">
      <c r="A351" s="24" t="s">
        <v>16</v>
      </c>
      <c r="B351" s="20">
        <v>351</v>
      </c>
      <c r="C351" s="7">
        <v>2757</v>
      </c>
      <c r="D351" s="17">
        <f t="shared" si="47"/>
        <v>0.52197602615328731</v>
      </c>
      <c r="E351" s="8">
        <v>101</v>
      </c>
      <c r="F351" s="9">
        <f t="shared" si="40"/>
        <v>7.0285316631871958E-2</v>
      </c>
      <c r="G351" s="7">
        <v>50</v>
      </c>
      <c r="H351" s="10">
        <f t="shared" si="41"/>
        <v>3.4794711203897009E-2</v>
      </c>
      <c r="I351" s="8">
        <v>3</v>
      </c>
      <c r="J351" s="9">
        <f t="shared" si="42"/>
        <v>2.0876826722338203E-3</v>
      </c>
      <c r="K351" s="7">
        <v>142</v>
      </c>
      <c r="L351" s="10">
        <f t="shared" si="43"/>
        <v>9.8816979819067507E-2</v>
      </c>
      <c r="M351" s="8">
        <v>129</v>
      </c>
      <c r="N351" s="9">
        <f t="shared" si="44"/>
        <v>8.9770354906054284E-2</v>
      </c>
      <c r="O351" s="7">
        <v>963</v>
      </c>
      <c r="P351" s="22">
        <f t="shared" si="45"/>
        <v>0.67014613778705634</v>
      </c>
      <c r="Q351" s="8">
        <v>14</v>
      </c>
      <c r="R351" s="9">
        <f t="shared" si="46"/>
        <v>9.7425191370911629E-3</v>
      </c>
      <c r="S351" s="2">
        <v>2200</v>
      </c>
      <c r="T351" s="2">
        <v>1422</v>
      </c>
      <c r="U351" s="1">
        <v>38</v>
      </c>
      <c r="V351" s="2">
        <v>740</v>
      </c>
      <c r="W351" s="1">
        <v>38</v>
      </c>
      <c r="X351" s="2">
        <v>1399</v>
      </c>
      <c r="Y351" s="1">
        <v>35</v>
      </c>
      <c r="Z351" s="2">
        <v>1402</v>
      </c>
      <c r="AA351" s="1">
        <v>50</v>
      </c>
      <c r="AB351" s="2">
        <v>41</v>
      </c>
      <c r="AC351" s="1">
        <v>37</v>
      </c>
      <c r="AD351" s="2">
        <v>9</v>
      </c>
      <c r="AE351" s="1">
        <v>2</v>
      </c>
      <c r="AF351" s="2">
        <v>0</v>
      </c>
      <c r="AG351" s="1">
        <v>0</v>
      </c>
      <c r="AH351" s="2">
        <v>0</v>
      </c>
      <c r="AI351" s="3"/>
      <c r="AJ351" s="3"/>
      <c r="AK351" s="3"/>
      <c r="AL351" s="3"/>
      <c r="AM351" s="3"/>
    </row>
    <row r="352" spans="1:39" x14ac:dyDescent="0.25">
      <c r="A352" s="24" t="s">
        <v>16</v>
      </c>
      <c r="B352" s="20">
        <v>352</v>
      </c>
      <c r="C352" s="7">
        <v>2820</v>
      </c>
      <c r="D352" s="17">
        <f t="shared" si="47"/>
        <v>0.60303994344291267</v>
      </c>
      <c r="E352" s="8">
        <v>150</v>
      </c>
      <c r="F352" s="9">
        <f t="shared" si="40"/>
        <v>8.792497069167643E-2</v>
      </c>
      <c r="G352" s="7">
        <v>73</v>
      </c>
      <c r="H352" s="10">
        <f t="shared" si="41"/>
        <v>4.279015240328253E-2</v>
      </c>
      <c r="I352" s="8">
        <v>83</v>
      </c>
      <c r="J352" s="9">
        <f t="shared" si="42"/>
        <v>4.8651817116060959E-2</v>
      </c>
      <c r="K352" s="7">
        <v>171</v>
      </c>
      <c r="L352" s="10">
        <f t="shared" si="43"/>
        <v>0.10023446658851114</v>
      </c>
      <c r="M352" s="8">
        <v>65</v>
      </c>
      <c r="N352" s="9">
        <f t="shared" si="44"/>
        <v>3.8100820633059786E-2</v>
      </c>
      <c r="O352" s="7">
        <v>1092</v>
      </c>
      <c r="P352" s="22">
        <f t="shared" si="45"/>
        <v>0.6400937866354045</v>
      </c>
      <c r="Q352" s="8">
        <v>69</v>
      </c>
      <c r="R352" s="9">
        <f t="shared" si="46"/>
        <v>4.0445486518171161E-2</v>
      </c>
      <c r="S352" s="2">
        <v>2000</v>
      </c>
      <c r="T352" s="2">
        <v>1660</v>
      </c>
      <c r="U352" s="1">
        <v>46</v>
      </c>
      <c r="V352" s="2">
        <v>294</v>
      </c>
      <c r="W352" s="1">
        <v>46</v>
      </c>
      <c r="X352" s="2">
        <v>1660</v>
      </c>
      <c r="Y352" s="1">
        <v>3</v>
      </c>
      <c r="Z352" s="2">
        <v>1703</v>
      </c>
      <c r="AA352" s="1">
        <v>40</v>
      </c>
      <c r="AB352" s="2">
        <v>39</v>
      </c>
      <c r="AC352" s="1">
        <v>48</v>
      </c>
      <c r="AD352" s="2">
        <v>1</v>
      </c>
      <c r="AE352" s="1">
        <v>1</v>
      </c>
      <c r="AF352" s="2">
        <v>0</v>
      </c>
      <c r="AG352" s="1">
        <v>0</v>
      </c>
      <c r="AH352" s="2">
        <v>0</v>
      </c>
      <c r="AI352" s="3"/>
      <c r="AJ352" s="3"/>
      <c r="AK352" s="3"/>
      <c r="AL352" s="3"/>
      <c r="AM352" s="3"/>
    </row>
    <row r="353" spans="1:39" x14ac:dyDescent="0.25">
      <c r="A353" s="24" t="s">
        <v>16</v>
      </c>
      <c r="B353" s="20">
        <v>353</v>
      </c>
      <c r="C353" s="7">
        <v>1323</v>
      </c>
      <c r="D353" s="17">
        <f t="shared" si="47"/>
        <v>0.55647590361445787</v>
      </c>
      <c r="E353" s="8">
        <v>99</v>
      </c>
      <c r="F353" s="9">
        <f t="shared" si="40"/>
        <v>0.13396481732070364</v>
      </c>
      <c r="G353" s="7">
        <v>107</v>
      </c>
      <c r="H353" s="10">
        <f t="shared" si="41"/>
        <v>0.14479025710419485</v>
      </c>
      <c r="I353" s="8">
        <v>14</v>
      </c>
      <c r="J353" s="9">
        <f t="shared" si="42"/>
        <v>1.8944519621109608E-2</v>
      </c>
      <c r="K353" s="7">
        <v>213</v>
      </c>
      <c r="L353" s="10">
        <f t="shared" si="43"/>
        <v>0.28822733423545333</v>
      </c>
      <c r="M353" s="8">
        <v>47</v>
      </c>
      <c r="N353" s="9">
        <f t="shared" si="44"/>
        <v>6.359945872801083E-2</v>
      </c>
      <c r="O353" s="7">
        <v>236</v>
      </c>
      <c r="P353" s="22">
        <f t="shared" si="45"/>
        <v>0.31935047361299052</v>
      </c>
      <c r="Q353" s="8">
        <v>10</v>
      </c>
      <c r="R353" s="9">
        <f t="shared" si="46"/>
        <v>1.3531799729364006E-2</v>
      </c>
      <c r="S353" s="2">
        <v>1000</v>
      </c>
      <c r="T353" s="2">
        <v>733</v>
      </c>
      <c r="U353" s="1">
        <v>7</v>
      </c>
      <c r="V353" s="2">
        <v>260</v>
      </c>
      <c r="W353" s="1">
        <v>7</v>
      </c>
      <c r="X353" s="2">
        <v>732</v>
      </c>
      <c r="Y353" s="1">
        <v>13</v>
      </c>
      <c r="Z353" s="2">
        <v>726</v>
      </c>
      <c r="AA353" s="1">
        <v>25</v>
      </c>
      <c r="AB353" s="2">
        <v>20</v>
      </c>
      <c r="AC353" s="1">
        <v>25</v>
      </c>
      <c r="AD353" s="2">
        <v>5</v>
      </c>
      <c r="AE353" s="1">
        <v>0</v>
      </c>
      <c r="AF353" s="2">
        <v>0</v>
      </c>
      <c r="AG353" s="1">
        <v>0</v>
      </c>
      <c r="AH353" s="2">
        <v>0</v>
      </c>
      <c r="AI353" s="3"/>
      <c r="AJ353" s="3"/>
      <c r="AK353" s="3"/>
      <c r="AL353" s="3"/>
      <c r="AM353" s="3"/>
    </row>
    <row r="354" spans="1:39" x14ac:dyDescent="0.25">
      <c r="A354" s="24" t="s">
        <v>16</v>
      </c>
      <c r="B354" s="20">
        <v>354</v>
      </c>
      <c r="C354" s="7">
        <v>2146</v>
      </c>
      <c r="D354" s="17">
        <f t="shared" si="47"/>
        <v>0.60046728971962615</v>
      </c>
      <c r="E354" s="8">
        <v>127</v>
      </c>
      <c r="F354" s="9">
        <f t="shared" si="40"/>
        <v>9.883268482490272E-2</v>
      </c>
      <c r="G354" s="7">
        <v>44</v>
      </c>
      <c r="H354" s="10">
        <f t="shared" si="41"/>
        <v>3.4241245136186774E-2</v>
      </c>
      <c r="I354" s="8">
        <v>29</v>
      </c>
      <c r="J354" s="9">
        <f t="shared" si="42"/>
        <v>2.2568093385214007E-2</v>
      </c>
      <c r="K354" s="7">
        <v>217</v>
      </c>
      <c r="L354" s="10">
        <f t="shared" si="43"/>
        <v>0.16887159533073931</v>
      </c>
      <c r="M354" s="8">
        <v>34</v>
      </c>
      <c r="N354" s="9">
        <f t="shared" si="44"/>
        <v>2.6459143968871595E-2</v>
      </c>
      <c r="O354" s="7">
        <v>803</v>
      </c>
      <c r="P354" s="22">
        <f t="shared" si="45"/>
        <v>0.62490272373540856</v>
      </c>
      <c r="Q354" s="8">
        <v>21</v>
      </c>
      <c r="R354" s="9">
        <f t="shared" si="46"/>
        <v>1.6342412451361869E-2</v>
      </c>
      <c r="S354" s="2">
        <v>1700</v>
      </c>
      <c r="T354" s="2">
        <v>1201</v>
      </c>
      <c r="U354" s="1">
        <v>84</v>
      </c>
      <c r="V354" s="2">
        <v>415</v>
      </c>
      <c r="W354" s="1">
        <v>84</v>
      </c>
      <c r="X354" s="2">
        <v>1201</v>
      </c>
      <c r="Y354" s="1">
        <v>10</v>
      </c>
      <c r="Z354" s="2">
        <v>1275</v>
      </c>
      <c r="AA354" s="1">
        <v>30</v>
      </c>
      <c r="AB354" s="2">
        <v>18</v>
      </c>
      <c r="AC354" s="1">
        <v>12</v>
      </c>
      <c r="AD354" s="2">
        <v>12</v>
      </c>
      <c r="AE354" s="1">
        <v>1</v>
      </c>
      <c r="AF354" s="2">
        <v>0</v>
      </c>
      <c r="AG354" s="1">
        <v>0</v>
      </c>
      <c r="AH354" s="2">
        <v>0</v>
      </c>
      <c r="AI354" s="3"/>
      <c r="AJ354" s="3"/>
      <c r="AK354" s="3"/>
      <c r="AL354" s="3"/>
      <c r="AM354" s="3"/>
    </row>
    <row r="355" spans="1:39" x14ac:dyDescent="0.25">
      <c r="A355" s="24" t="s">
        <v>16</v>
      </c>
      <c r="B355" s="20">
        <v>355</v>
      </c>
      <c r="C355" s="7">
        <v>2676</v>
      </c>
      <c r="D355" s="17">
        <f t="shared" si="47"/>
        <v>0.5700337964701464</v>
      </c>
      <c r="E355" s="8">
        <v>147</v>
      </c>
      <c r="F355" s="9">
        <f t="shared" si="40"/>
        <v>9.6837944664031617E-2</v>
      </c>
      <c r="G355" s="7">
        <v>139</v>
      </c>
      <c r="H355" s="10">
        <f t="shared" si="41"/>
        <v>9.1567852437417649E-2</v>
      </c>
      <c r="I355" s="8">
        <v>22</v>
      </c>
      <c r="J355" s="9">
        <f t="shared" si="42"/>
        <v>1.4492753623188406E-2</v>
      </c>
      <c r="K355" s="7">
        <v>177</v>
      </c>
      <c r="L355" s="10">
        <f t="shared" si="43"/>
        <v>0.116600790513834</v>
      </c>
      <c r="M355" s="8">
        <v>42</v>
      </c>
      <c r="N355" s="9">
        <f t="shared" si="44"/>
        <v>2.766798418972332E-2</v>
      </c>
      <c r="O355" s="7">
        <v>950</v>
      </c>
      <c r="P355" s="22">
        <f t="shared" si="45"/>
        <v>0.62582345191040845</v>
      </c>
      <c r="Q355" s="8">
        <v>29</v>
      </c>
      <c r="R355" s="9">
        <f t="shared" si="46"/>
        <v>1.9104084321475624E-2</v>
      </c>
      <c r="S355" s="2">
        <v>2200</v>
      </c>
      <c r="T355" s="2">
        <v>1478</v>
      </c>
      <c r="U355" s="1">
        <v>43</v>
      </c>
      <c r="V355" s="2">
        <v>679</v>
      </c>
      <c r="W355" s="1">
        <v>43</v>
      </c>
      <c r="X355" s="2">
        <v>1475</v>
      </c>
      <c r="Y355" s="1">
        <v>12</v>
      </c>
      <c r="Z355" s="2">
        <v>1506</v>
      </c>
      <c r="AA355" s="1">
        <v>40</v>
      </c>
      <c r="AB355" s="2">
        <v>36</v>
      </c>
      <c r="AC355" s="1">
        <v>23</v>
      </c>
      <c r="AD355" s="2">
        <v>4</v>
      </c>
      <c r="AE355" s="1">
        <v>2</v>
      </c>
      <c r="AF355" s="2">
        <v>0</v>
      </c>
      <c r="AG355" s="1">
        <v>0</v>
      </c>
      <c r="AH355" s="2">
        <v>0</v>
      </c>
      <c r="AI355" s="3"/>
      <c r="AJ355" s="3"/>
      <c r="AK355" s="3"/>
      <c r="AL355" s="3"/>
      <c r="AM355" s="3"/>
    </row>
    <row r="356" spans="1:39" x14ac:dyDescent="0.25">
      <c r="A356" s="24" t="s">
        <v>16</v>
      </c>
      <c r="B356" s="20">
        <v>356</v>
      </c>
      <c r="C356" s="7">
        <v>1196</v>
      </c>
      <c r="D356" s="17">
        <f t="shared" si="47"/>
        <v>0.5653266331658291</v>
      </c>
      <c r="E356" s="8">
        <v>55</v>
      </c>
      <c r="F356" s="9">
        <f t="shared" si="40"/>
        <v>8.1481481481481488E-2</v>
      </c>
      <c r="G356" s="7">
        <v>47</v>
      </c>
      <c r="H356" s="10">
        <f t="shared" si="41"/>
        <v>6.9629629629629625E-2</v>
      </c>
      <c r="I356" s="8">
        <v>3</v>
      </c>
      <c r="J356" s="9">
        <f t="shared" si="42"/>
        <v>4.4444444444444444E-3</v>
      </c>
      <c r="K356" s="7">
        <v>75</v>
      </c>
      <c r="L356" s="10">
        <f t="shared" si="43"/>
        <v>0.1111111111111111</v>
      </c>
      <c r="M356" s="8">
        <v>33</v>
      </c>
      <c r="N356" s="9">
        <f t="shared" si="44"/>
        <v>4.8888888888888891E-2</v>
      </c>
      <c r="O356" s="7">
        <v>432</v>
      </c>
      <c r="P356" s="22">
        <f t="shared" si="45"/>
        <v>0.64</v>
      </c>
      <c r="Q356" s="8">
        <v>8</v>
      </c>
      <c r="R356" s="9">
        <f t="shared" si="46"/>
        <v>1.1851851851851851E-2</v>
      </c>
      <c r="S356" s="2">
        <v>1000</v>
      </c>
      <c r="T356" s="2">
        <v>654</v>
      </c>
      <c r="U356" s="1">
        <v>21</v>
      </c>
      <c r="V356" s="2">
        <v>325</v>
      </c>
      <c r="W356" s="1">
        <v>21</v>
      </c>
      <c r="X356" s="2">
        <v>654</v>
      </c>
      <c r="Y356" s="1">
        <v>22</v>
      </c>
      <c r="Z356" s="2">
        <v>653</v>
      </c>
      <c r="AA356" s="1">
        <v>20</v>
      </c>
      <c r="AB356" s="2">
        <v>10</v>
      </c>
      <c r="AC356" s="1">
        <v>8</v>
      </c>
      <c r="AD356" s="2">
        <v>10</v>
      </c>
      <c r="AE356" s="1">
        <v>1</v>
      </c>
      <c r="AF356" s="2">
        <v>0</v>
      </c>
      <c r="AG356" s="1">
        <v>0</v>
      </c>
      <c r="AH356" s="2">
        <v>0</v>
      </c>
      <c r="AI356" s="3"/>
      <c r="AJ356" s="3"/>
      <c r="AK356" s="3"/>
      <c r="AL356" s="3"/>
      <c r="AM356" s="3"/>
    </row>
    <row r="357" spans="1:39" x14ac:dyDescent="0.25">
      <c r="A357" s="24" t="s">
        <v>16</v>
      </c>
      <c r="B357" s="20">
        <v>357</v>
      </c>
      <c r="C357" s="7">
        <v>2174</v>
      </c>
      <c r="D357" s="17">
        <f t="shared" si="47"/>
        <v>0.58398527381500231</v>
      </c>
      <c r="E357" s="8">
        <v>145</v>
      </c>
      <c r="F357" s="9">
        <f t="shared" si="40"/>
        <v>0.11426319936958235</v>
      </c>
      <c r="G357" s="7">
        <v>56</v>
      </c>
      <c r="H357" s="10">
        <f t="shared" si="41"/>
        <v>4.4129235618597322E-2</v>
      </c>
      <c r="I357" s="8">
        <v>25</v>
      </c>
      <c r="J357" s="9">
        <f t="shared" si="42"/>
        <v>1.9700551615445233E-2</v>
      </c>
      <c r="K357" s="7">
        <v>142</v>
      </c>
      <c r="L357" s="10">
        <f t="shared" si="43"/>
        <v>0.11189913317572892</v>
      </c>
      <c r="M357" s="8">
        <v>64</v>
      </c>
      <c r="N357" s="9">
        <f t="shared" si="44"/>
        <v>5.0433412135539799E-2</v>
      </c>
      <c r="O357" s="7">
        <v>815</v>
      </c>
      <c r="P357" s="22">
        <f t="shared" si="45"/>
        <v>0.64223798266351462</v>
      </c>
      <c r="Q357" s="8">
        <v>17</v>
      </c>
      <c r="R357" s="9">
        <f t="shared" si="46"/>
        <v>1.3396375098502758E-2</v>
      </c>
      <c r="S357" s="2">
        <v>1700</v>
      </c>
      <c r="T357" s="2">
        <v>1228</v>
      </c>
      <c r="U357" s="1">
        <v>41</v>
      </c>
      <c r="V357" s="2">
        <v>431</v>
      </c>
      <c r="W357" s="1">
        <v>41</v>
      </c>
      <c r="X357" s="2">
        <v>1228</v>
      </c>
      <c r="Y357" s="1">
        <v>5</v>
      </c>
      <c r="Z357" s="2">
        <v>1264</v>
      </c>
      <c r="AA357" s="1">
        <v>30</v>
      </c>
      <c r="AB357" s="2">
        <v>20</v>
      </c>
      <c r="AC357" s="1">
        <v>19</v>
      </c>
      <c r="AD357" s="2">
        <v>10</v>
      </c>
      <c r="AE357" s="1">
        <v>0</v>
      </c>
      <c r="AF357" s="2">
        <v>0</v>
      </c>
      <c r="AG357" s="1">
        <v>0</v>
      </c>
      <c r="AH357" s="2">
        <v>0</v>
      </c>
      <c r="AI357" s="3"/>
      <c r="AJ357" s="3"/>
      <c r="AK357" s="3"/>
      <c r="AL357" s="3"/>
      <c r="AM357" s="3"/>
    </row>
    <row r="358" spans="1:39" x14ac:dyDescent="0.25">
      <c r="A358" s="24" t="s">
        <v>16</v>
      </c>
      <c r="B358" s="20">
        <v>358</v>
      </c>
      <c r="C358" s="7">
        <v>2720</v>
      </c>
      <c r="D358" s="17">
        <f t="shared" si="47"/>
        <v>0.65682242990654205</v>
      </c>
      <c r="E358" s="8">
        <v>141</v>
      </c>
      <c r="F358" s="9">
        <f t="shared" si="40"/>
        <v>8.0250426863972685E-2</v>
      </c>
      <c r="G358" s="7">
        <v>158</v>
      </c>
      <c r="H358" s="10">
        <f t="shared" si="41"/>
        <v>8.9926010244735344E-2</v>
      </c>
      <c r="I358" s="8">
        <v>18</v>
      </c>
      <c r="J358" s="9">
        <f t="shared" si="42"/>
        <v>1.0244735344336939E-2</v>
      </c>
      <c r="K358" s="7">
        <v>193</v>
      </c>
      <c r="L358" s="10">
        <f t="shared" si="43"/>
        <v>0.10984632896983494</v>
      </c>
      <c r="M358" s="8">
        <v>53</v>
      </c>
      <c r="N358" s="9">
        <f t="shared" si="44"/>
        <v>3.016505406943654E-2</v>
      </c>
      <c r="O358" s="7">
        <v>1160</v>
      </c>
      <c r="P358" s="22">
        <f t="shared" si="45"/>
        <v>0.66021627774615821</v>
      </c>
      <c r="Q358" s="8">
        <v>17</v>
      </c>
      <c r="R358" s="9">
        <f t="shared" si="46"/>
        <v>9.6755833807626642E-3</v>
      </c>
      <c r="S358" s="2">
        <v>2300</v>
      </c>
      <c r="T358" s="2">
        <v>1722</v>
      </c>
      <c r="U358" s="1">
        <v>35</v>
      </c>
      <c r="V358" s="2">
        <v>543</v>
      </c>
      <c r="W358" s="1">
        <v>35</v>
      </c>
      <c r="X358" s="2">
        <v>1722</v>
      </c>
      <c r="Y358" s="1">
        <v>17</v>
      </c>
      <c r="Z358" s="2">
        <v>1740</v>
      </c>
      <c r="AA358" s="1">
        <v>50</v>
      </c>
      <c r="AB358" s="2">
        <v>50</v>
      </c>
      <c r="AC358" s="1">
        <v>5</v>
      </c>
      <c r="AD358" s="2">
        <v>0</v>
      </c>
      <c r="AE358" s="1">
        <v>1</v>
      </c>
      <c r="AF358" s="2">
        <v>0</v>
      </c>
      <c r="AG358" s="1">
        <v>0</v>
      </c>
      <c r="AH358" s="2">
        <v>0</v>
      </c>
      <c r="AI358" s="3"/>
      <c r="AJ358" s="3"/>
      <c r="AK358" s="3"/>
      <c r="AL358" s="3"/>
      <c r="AM358" s="3"/>
    </row>
    <row r="359" spans="1:39" x14ac:dyDescent="0.25">
      <c r="A359" s="24" t="s">
        <v>16</v>
      </c>
      <c r="B359" s="20">
        <v>359</v>
      </c>
      <c r="C359" s="7">
        <v>2718</v>
      </c>
      <c r="D359" s="17">
        <f t="shared" si="47"/>
        <v>0.54374999999999996</v>
      </c>
      <c r="E359" s="8">
        <v>188</v>
      </c>
      <c r="F359" s="9">
        <f t="shared" si="40"/>
        <v>0.12711291413116971</v>
      </c>
      <c r="G359" s="7">
        <v>29</v>
      </c>
      <c r="H359" s="10">
        <f t="shared" si="41"/>
        <v>1.9607843137254902E-2</v>
      </c>
      <c r="I359" s="8">
        <v>12</v>
      </c>
      <c r="J359" s="9">
        <f t="shared" si="42"/>
        <v>8.1135902636916835E-3</v>
      </c>
      <c r="K359" s="7">
        <v>256</v>
      </c>
      <c r="L359" s="10">
        <f t="shared" si="43"/>
        <v>0.17308992562542258</v>
      </c>
      <c r="M359" s="8">
        <v>13</v>
      </c>
      <c r="N359" s="9">
        <f t="shared" si="44"/>
        <v>8.7897227856659904E-3</v>
      </c>
      <c r="O359" s="7">
        <v>953</v>
      </c>
      <c r="P359" s="22">
        <f t="shared" si="45"/>
        <v>0.64435429344151451</v>
      </c>
      <c r="Q359" s="8">
        <v>10</v>
      </c>
      <c r="R359" s="9">
        <f t="shared" si="46"/>
        <v>6.7613252197430695E-3</v>
      </c>
      <c r="S359" s="2">
        <v>2200</v>
      </c>
      <c r="T359" s="2">
        <v>1451</v>
      </c>
      <c r="U359" s="1">
        <v>28</v>
      </c>
      <c r="V359" s="2">
        <v>721</v>
      </c>
      <c r="W359" s="1">
        <v>28</v>
      </c>
      <c r="X359" s="2">
        <v>1451</v>
      </c>
      <c r="Y359" s="1">
        <v>18</v>
      </c>
      <c r="Z359" s="2">
        <v>1461</v>
      </c>
      <c r="AA359" s="1">
        <v>40</v>
      </c>
      <c r="AB359" s="2">
        <v>34</v>
      </c>
      <c r="AC359" s="1">
        <v>36</v>
      </c>
      <c r="AD359" s="2">
        <v>6</v>
      </c>
      <c r="AE359" s="1">
        <v>0</v>
      </c>
      <c r="AF359" s="2">
        <v>0</v>
      </c>
      <c r="AG359" s="1">
        <v>0</v>
      </c>
      <c r="AH359" s="2">
        <v>0</v>
      </c>
      <c r="AI359" s="3"/>
      <c r="AJ359" s="3"/>
      <c r="AK359" s="3"/>
      <c r="AL359" s="3"/>
      <c r="AM359" s="3"/>
    </row>
    <row r="360" spans="1:39" x14ac:dyDescent="0.25">
      <c r="A360" s="24" t="s">
        <v>16</v>
      </c>
      <c r="B360" s="20">
        <v>360</v>
      </c>
      <c r="C360" s="7">
        <v>2742</v>
      </c>
      <c r="D360" s="17">
        <f t="shared" si="47"/>
        <v>0.62196447988401593</v>
      </c>
      <c r="E360" s="8">
        <v>160</v>
      </c>
      <c r="F360" s="9">
        <f t="shared" si="40"/>
        <v>9.3240093240093247E-2</v>
      </c>
      <c r="G360" s="7">
        <v>85</v>
      </c>
      <c r="H360" s="10">
        <f t="shared" si="41"/>
        <v>4.9533799533799536E-2</v>
      </c>
      <c r="I360" s="8">
        <v>26</v>
      </c>
      <c r="J360" s="9">
        <f t="shared" si="42"/>
        <v>1.5151515151515152E-2</v>
      </c>
      <c r="K360" s="7">
        <v>213</v>
      </c>
      <c r="L360" s="10">
        <f t="shared" si="43"/>
        <v>0.12412587412587413</v>
      </c>
      <c r="M360" s="8">
        <v>68</v>
      </c>
      <c r="N360" s="9">
        <f t="shared" si="44"/>
        <v>3.9627039627039624E-2</v>
      </c>
      <c r="O360" s="7">
        <v>1112</v>
      </c>
      <c r="P360" s="22">
        <f t="shared" si="45"/>
        <v>0.64801864801864806</v>
      </c>
      <c r="Q360" s="8">
        <v>21</v>
      </c>
      <c r="R360" s="9">
        <f t="shared" si="46"/>
        <v>1.2237762237762238E-2</v>
      </c>
      <c r="S360" s="2">
        <v>2200</v>
      </c>
      <c r="T360" s="2">
        <v>1691</v>
      </c>
      <c r="U360" s="1">
        <v>25</v>
      </c>
      <c r="V360" s="2">
        <v>484</v>
      </c>
      <c r="W360" s="1">
        <v>25</v>
      </c>
      <c r="X360" s="2">
        <v>1691</v>
      </c>
      <c r="Y360" s="1">
        <v>31</v>
      </c>
      <c r="Z360" s="2">
        <v>1685</v>
      </c>
      <c r="AA360" s="1">
        <v>40</v>
      </c>
      <c r="AB360" s="2">
        <v>31</v>
      </c>
      <c r="AC360" s="1">
        <v>48</v>
      </c>
      <c r="AD360" s="2">
        <v>9</v>
      </c>
      <c r="AE360" s="1">
        <v>1</v>
      </c>
      <c r="AF360" s="2">
        <v>0</v>
      </c>
      <c r="AG360" s="1">
        <v>0</v>
      </c>
      <c r="AH360" s="2">
        <v>0</v>
      </c>
      <c r="AI360" s="3"/>
      <c r="AJ360" s="3"/>
      <c r="AK360" s="3"/>
      <c r="AL360" s="3"/>
      <c r="AM360" s="3"/>
    </row>
    <row r="361" spans="1:39" x14ac:dyDescent="0.25">
      <c r="A361" s="24" t="s">
        <v>16</v>
      </c>
      <c r="B361" s="20">
        <v>361</v>
      </c>
      <c r="C361" s="7">
        <v>2593</v>
      </c>
      <c r="D361" s="17">
        <f t="shared" si="47"/>
        <v>0.57153905645784997</v>
      </c>
      <c r="E361" s="8">
        <v>118</v>
      </c>
      <c r="F361" s="9">
        <f t="shared" si="40"/>
        <v>7.9837618403247629E-2</v>
      </c>
      <c r="G361" s="7">
        <v>103</v>
      </c>
      <c r="H361" s="10">
        <f t="shared" si="41"/>
        <v>6.9688768606224624E-2</v>
      </c>
      <c r="I361" s="8">
        <v>22</v>
      </c>
      <c r="J361" s="9">
        <f t="shared" si="42"/>
        <v>1.4884979702300407E-2</v>
      </c>
      <c r="K361" s="7">
        <v>237</v>
      </c>
      <c r="L361" s="10">
        <f t="shared" si="43"/>
        <v>0.16035182679296348</v>
      </c>
      <c r="M361" s="8">
        <v>26</v>
      </c>
      <c r="N361" s="9">
        <f t="shared" si="44"/>
        <v>1.7591339648173207E-2</v>
      </c>
      <c r="O361" s="7">
        <v>942</v>
      </c>
      <c r="P361" s="22">
        <f t="shared" si="45"/>
        <v>0.63734776725304465</v>
      </c>
      <c r="Q361" s="8">
        <v>24</v>
      </c>
      <c r="R361" s="9">
        <f t="shared" si="46"/>
        <v>1.6238159675236806E-2</v>
      </c>
      <c r="S361" s="2">
        <v>2100</v>
      </c>
      <c r="T361" s="2">
        <v>1427</v>
      </c>
      <c r="U361" s="1">
        <v>51</v>
      </c>
      <c r="V361" s="2">
        <v>622</v>
      </c>
      <c r="W361" s="1">
        <v>51</v>
      </c>
      <c r="X361" s="2">
        <v>1427</v>
      </c>
      <c r="Y361" s="1">
        <v>6</v>
      </c>
      <c r="Z361" s="2">
        <v>1472</v>
      </c>
      <c r="AA361" s="1">
        <v>40</v>
      </c>
      <c r="AB361" s="2">
        <v>23</v>
      </c>
      <c r="AC361" s="1">
        <v>16</v>
      </c>
      <c r="AD361" s="2">
        <v>17</v>
      </c>
      <c r="AE361" s="1">
        <v>1</v>
      </c>
      <c r="AF361" s="2">
        <v>0</v>
      </c>
      <c r="AG361" s="1">
        <v>0</v>
      </c>
      <c r="AH361" s="2">
        <v>0</v>
      </c>
      <c r="AI361" s="3"/>
      <c r="AJ361" s="3"/>
      <c r="AK361" s="3"/>
      <c r="AL361" s="3"/>
      <c r="AM361" s="3"/>
    </row>
    <row r="362" spans="1:39" x14ac:dyDescent="0.25">
      <c r="A362" s="24" t="s">
        <v>16</v>
      </c>
      <c r="B362" s="20">
        <v>362</v>
      </c>
      <c r="C362" s="7">
        <v>1671</v>
      </c>
      <c r="D362" s="17">
        <f t="shared" si="47"/>
        <v>0.65128819652486514</v>
      </c>
      <c r="E362" s="8">
        <v>202</v>
      </c>
      <c r="F362" s="9">
        <f t="shared" si="40"/>
        <v>0.18583256669733211</v>
      </c>
      <c r="G362" s="7">
        <v>142</v>
      </c>
      <c r="H362" s="10">
        <f t="shared" si="41"/>
        <v>0.13063477460901565</v>
      </c>
      <c r="I362" s="8">
        <v>10</v>
      </c>
      <c r="J362" s="9">
        <f t="shared" si="42"/>
        <v>9.1996320147194107E-3</v>
      </c>
      <c r="K362" s="7">
        <v>230</v>
      </c>
      <c r="L362" s="10">
        <f t="shared" si="43"/>
        <v>0.21159153633854647</v>
      </c>
      <c r="M362" s="8">
        <v>85</v>
      </c>
      <c r="N362" s="9">
        <f t="shared" si="44"/>
        <v>7.8196872125115002E-2</v>
      </c>
      <c r="O362" s="7">
        <v>380</v>
      </c>
      <c r="P362" s="22">
        <f t="shared" si="45"/>
        <v>0.34958601655933763</v>
      </c>
      <c r="Q362" s="8">
        <v>15</v>
      </c>
      <c r="R362" s="9">
        <f t="shared" si="46"/>
        <v>1.3799448022079117E-2</v>
      </c>
      <c r="S362" s="2">
        <v>1200</v>
      </c>
      <c r="T362" s="2">
        <v>1036</v>
      </c>
      <c r="U362" s="1">
        <v>53</v>
      </c>
      <c r="V362" s="2">
        <v>111</v>
      </c>
      <c r="W362" s="1">
        <v>53</v>
      </c>
      <c r="X362" s="2">
        <v>1034</v>
      </c>
      <c r="Y362" s="1">
        <v>23</v>
      </c>
      <c r="Z362" s="2">
        <v>1064</v>
      </c>
      <c r="AA362" s="1">
        <v>30</v>
      </c>
      <c r="AB362" s="2">
        <v>26</v>
      </c>
      <c r="AC362" s="1">
        <v>24</v>
      </c>
      <c r="AD362" s="2">
        <v>4</v>
      </c>
      <c r="AE362" s="1">
        <v>0</v>
      </c>
      <c r="AF362" s="2">
        <v>0</v>
      </c>
      <c r="AG362" s="1">
        <v>0</v>
      </c>
      <c r="AH362" s="2">
        <v>0</v>
      </c>
      <c r="AI362" s="3"/>
      <c r="AJ362" s="3"/>
      <c r="AK362" s="3"/>
      <c r="AL362" s="3"/>
      <c r="AM362" s="3"/>
    </row>
    <row r="363" spans="1:39" x14ac:dyDescent="0.25">
      <c r="A363" s="24" t="s">
        <v>16</v>
      </c>
      <c r="B363" s="20">
        <v>363</v>
      </c>
      <c r="C363" s="7">
        <v>2348</v>
      </c>
      <c r="D363" s="17">
        <f t="shared" si="47"/>
        <v>0.55296610169491522</v>
      </c>
      <c r="E363" s="8">
        <v>117</v>
      </c>
      <c r="F363" s="9">
        <f t="shared" si="40"/>
        <v>8.9655172413793102E-2</v>
      </c>
      <c r="G363" s="7">
        <v>90</v>
      </c>
      <c r="H363" s="10">
        <f t="shared" si="41"/>
        <v>6.8965517241379309E-2</v>
      </c>
      <c r="I363" s="8">
        <v>11</v>
      </c>
      <c r="J363" s="9">
        <f t="shared" si="42"/>
        <v>8.4291187739463595E-3</v>
      </c>
      <c r="K363" s="7">
        <v>128</v>
      </c>
      <c r="L363" s="10">
        <f t="shared" si="43"/>
        <v>9.8084291187739467E-2</v>
      </c>
      <c r="M363" s="8">
        <v>64</v>
      </c>
      <c r="N363" s="9">
        <f t="shared" si="44"/>
        <v>4.9042145593869733E-2</v>
      </c>
      <c r="O363" s="7">
        <v>881</v>
      </c>
      <c r="P363" s="22">
        <f t="shared" si="45"/>
        <v>0.67509578544061299</v>
      </c>
      <c r="Q363" s="8">
        <v>5</v>
      </c>
      <c r="R363" s="9">
        <f t="shared" si="46"/>
        <v>3.8314176245210726E-3</v>
      </c>
      <c r="S363" s="2">
        <v>1900</v>
      </c>
      <c r="T363" s="2">
        <v>1238</v>
      </c>
      <c r="U363" s="1">
        <v>71</v>
      </c>
      <c r="V363" s="2">
        <v>591</v>
      </c>
      <c r="W363" s="1">
        <v>71</v>
      </c>
      <c r="X363" s="2">
        <v>1234</v>
      </c>
      <c r="Y363" s="1">
        <v>9</v>
      </c>
      <c r="Z363" s="2">
        <v>1296</v>
      </c>
      <c r="AA363" s="1">
        <v>30</v>
      </c>
      <c r="AB363" s="2">
        <v>24</v>
      </c>
      <c r="AC363" s="1">
        <v>36</v>
      </c>
      <c r="AD363" s="2">
        <v>6</v>
      </c>
      <c r="AE363" s="1">
        <v>0</v>
      </c>
      <c r="AF363" s="2">
        <v>0</v>
      </c>
      <c r="AG363" s="1">
        <v>0</v>
      </c>
      <c r="AH363" s="2">
        <v>0</v>
      </c>
      <c r="AI363" s="3"/>
      <c r="AJ363" s="3"/>
      <c r="AK363" s="3"/>
      <c r="AL363" s="3"/>
      <c r="AM363" s="3"/>
    </row>
    <row r="364" spans="1:39" x14ac:dyDescent="0.25">
      <c r="A364" s="24" t="s">
        <v>16</v>
      </c>
      <c r="B364" s="20">
        <v>364</v>
      </c>
      <c r="C364" s="7">
        <v>2889</v>
      </c>
      <c r="D364" s="17">
        <f t="shared" si="47"/>
        <v>0.56278260869565222</v>
      </c>
      <c r="E364" s="8">
        <v>229</v>
      </c>
      <c r="F364" s="9">
        <f t="shared" si="40"/>
        <v>0.14153275648949321</v>
      </c>
      <c r="G364" s="7">
        <v>108</v>
      </c>
      <c r="H364" s="10">
        <f t="shared" si="41"/>
        <v>6.6749072929542644E-2</v>
      </c>
      <c r="I364" s="8">
        <v>12</v>
      </c>
      <c r="J364" s="9">
        <f t="shared" si="42"/>
        <v>7.4165636588380719E-3</v>
      </c>
      <c r="K364" s="7">
        <v>139</v>
      </c>
      <c r="L364" s="10">
        <f t="shared" si="43"/>
        <v>8.5908529048207657E-2</v>
      </c>
      <c r="M364" s="8">
        <v>57</v>
      </c>
      <c r="N364" s="9">
        <f t="shared" si="44"/>
        <v>3.5228677379480842E-2</v>
      </c>
      <c r="O364" s="7">
        <v>1038</v>
      </c>
      <c r="P364" s="22">
        <f t="shared" si="45"/>
        <v>0.64153275648949315</v>
      </c>
      <c r="Q364" s="8">
        <v>14</v>
      </c>
      <c r="R364" s="9">
        <f t="shared" si="46"/>
        <v>8.65265760197775E-3</v>
      </c>
      <c r="S364" s="2">
        <v>2300</v>
      </c>
      <c r="T364" s="2">
        <v>1539</v>
      </c>
      <c r="U364" s="1">
        <v>83</v>
      </c>
      <c r="V364" s="2">
        <v>678</v>
      </c>
      <c r="W364" s="1">
        <v>83</v>
      </c>
      <c r="X364" s="2">
        <v>1535</v>
      </c>
      <c r="Y364" s="1">
        <v>21</v>
      </c>
      <c r="Z364" s="2">
        <v>1597</v>
      </c>
      <c r="AA364" s="1">
        <v>50</v>
      </c>
      <c r="AB364" s="2">
        <v>37</v>
      </c>
      <c r="AC364" s="1">
        <v>23</v>
      </c>
      <c r="AD364" s="2">
        <v>13</v>
      </c>
      <c r="AE364" s="1">
        <v>1</v>
      </c>
      <c r="AF364" s="2">
        <v>0</v>
      </c>
      <c r="AG364" s="1">
        <v>0</v>
      </c>
      <c r="AH364" s="2">
        <v>0</v>
      </c>
      <c r="AI364" s="3"/>
      <c r="AJ364" s="3"/>
      <c r="AK364" s="3"/>
      <c r="AL364" s="3"/>
      <c r="AM364" s="3"/>
    </row>
    <row r="365" spans="1:39" x14ac:dyDescent="0.25">
      <c r="A365" s="24" t="s">
        <v>16</v>
      </c>
      <c r="B365" s="20">
        <v>365</v>
      </c>
      <c r="C365" s="7">
        <v>2296</v>
      </c>
      <c r="D365" s="17">
        <f t="shared" si="47"/>
        <v>0.56092347156904665</v>
      </c>
      <c r="E365" s="8">
        <v>181</v>
      </c>
      <c r="F365" s="9">
        <f t="shared" si="40"/>
        <v>0.13795731707317074</v>
      </c>
      <c r="G365" s="7">
        <v>23</v>
      </c>
      <c r="H365" s="10">
        <f t="shared" si="41"/>
        <v>1.753048780487805E-2</v>
      </c>
      <c r="I365" s="8">
        <v>9</v>
      </c>
      <c r="J365" s="9">
        <f t="shared" si="42"/>
        <v>6.8597560975609756E-3</v>
      </c>
      <c r="K365" s="7">
        <v>221</v>
      </c>
      <c r="L365" s="10">
        <f t="shared" si="43"/>
        <v>0.16844512195121952</v>
      </c>
      <c r="M365" s="8">
        <v>27</v>
      </c>
      <c r="N365" s="9">
        <f t="shared" si="44"/>
        <v>2.0579268292682928E-2</v>
      </c>
      <c r="O365" s="7">
        <v>826</v>
      </c>
      <c r="P365" s="22">
        <f t="shared" si="45"/>
        <v>0.62957317073170727</v>
      </c>
      <c r="Q365" s="8">
        <v>6</v>
      </c>
      <c r="R365" s="9">
        <f t="shared" si="46"/>
        <v>4.5731707317073168E-3</v>
      </c>
      <c r="S365" s="2">
        <v>1800</v>
      </c>
      <c r="T365" s="2">
        <v>1290</v>
      </c>
      <c r="U365" s="1">
        <v>22</v>
      </c>
      <c r="V365" s="2">
        <v>488</v>
      </c>
      <c r="W365" s="1">
        <v>22</v>
      </c>
      <c r="X365" s="2">
        <v>1290</v>
      </c>
      <c r="Y365" s="1">
        <v>19</v>
      </c>
      <c r="Z365" s="2">
        <v>1293</v>
      </c>
      <c r="AA365" s="1">
        <v>30</v>
      </c>
      <c r="AB365" s="2">
        <v>21</v>
      </c>
      <c r="AC365" s="1">
        <v>64</v>
      </c>
      <c r="AD365" s="2">
        <v>9</v>
      </c>
      <c r="AE365" s="1">
        <v>2</v>
      </c>
      <c r="AF365" s="2">
        <v>0</v>
      </c>
      <c r="AG365" s="1">
        <v>0</v>
      </c>
      <c r="AH365" s="2">
        <v>0</v>
      </c>
      <c r="AI365" s="3"/>
      <c r="AJ365" s="3"/>
      <c r="AK365" s="3"/>
      <c r="AL365" s="3"/>
      <c r="AM365" s="3"/>
    </row>
    <row r="366" spans="1:39" x14ac:dyDescent="0.25">
      <c r="A366" s="24" t="s">
        <v>16</v>
      </c>
      <c r="B366" s="20">
        <v>366</v>
      </c>
      <c r="C366" s="7">
        <v>2577</v>
      </c>
      <c r="D366" s="17">
        <f t="shared" si="47"/>
        <v>0.6469907407407407</v>
      </c>
      <c r="E366" s="8">
        <v>137</v>
      </c>
      <c r="F366" s="9">
        <f t="shared" si="40"/>
        <v>8.1693500298151464E-2</v>
      </c>
      <c r="G366" s="7">
        <v>101</v>
      </c>
      <c r="H366" s="10">
        <f t="shared" si="41"/>
        <v>6.0226595110316042E-2</v>
      </c>
      <c r="I366" s="8">
        <v>15</v>
      </c>
      <c r="J366" s="9">
        <f t="shared" si="42"/>
        <v>8.9445438282647581E-3</v>
      </c>
      <c r="K366" s="7">
        <v>242</v>
      </c>
      <c r="L366" s="10">
        <f t="shared" si="43"/>
        <v>0.14430530709600478</v>
      </c>
      <c r="M366" s="8">
        <v>30</v>
      </c>
      <c r="N366" s="9">
        <f t="shared" si="44"/>
        <v>1.7889087656529516E-2</v>
      </c>
      <c r="O366" s="7">
        <v>1124</v>
      </c>
      <c r="P366" s="22">
        <f t="shared" si="45"/>
        <v>0.67024448419797256</v>
      </c>
      <c r="Q366" s="8">
        <v>12</v>
      </c>
      <c r="R366" s="9">
        <f t="shared" si="46"/>
        <v>7.1556350626118068E-3</v>
      </c>
      <c r="S366" s="2">
        <v>2100</v>
      </c>
      <c r="T366" s="2">
        <v>1608</v>
      </c>
      <c r="U366" s="1">
        <v>69</v>
      </c>
      <c r="V366" s="2">
        <v>423</v>
      </c>
      <c r="W366" s="1">
        <v>69</v>
      </c>
      <c r="X366" s="2">
        <v>1608</v>
      </c>
      <c r="Y366" s="1">
        <v>16</v>
      </c>
      <c r="Z366" s="2">
        <v>1661</v>
      </c>
      <c r="AA366" s="1">
        <v>40</v>
      </c>
      <c r="AB366" s="2">
        <v>26</v>
      </c>
      <c r="AC366" s="1">
        <v>41</v>
      </c>
      <c r="AD366" s="2">
        <v>14</v>
      </c>
      <c r="AE366" s="1">
        <v>1</v>
      </c>
      <c r="AF366" s="2">
        <v>0</v>
      </c>
      <c r="AG366" s="1">
        <v>0</v>
      </c>
      <c r="AH366" s="2">
        <v>0</v>
      </c>
      <c r="AI366" s="3"/>
      <c r="AJ366" s="3"/>
      <c r="AK366" s="3"/>
      <c r="AL366" s="3"/>
      <c r="AM366" s="3"/>
    </row>
    <row r="367" spans="1:39" x14ac:dyDescent="0.25">
      <c r="A367" s="24" t="s">
        <v>16</v>
      </c>
      <c r="B367" s="20">
        <v>367</v>
      </c>
      <c r="C367" s="7">
        <v>2437</v>
      </c>
      <c r="D367" s="17">
        <f t="shared" si="47"/>
        <v>0.54658901830282858</v>
      </c>
      <c r="E367" s="8">
        <v>158</v>
      </c>
      <c r="F367" s="9">
        <f t="shared" si="40"/>
        <v>0.12024353120243531</v>
      </c>
      <c r="G367" s="7">
        <v>67</v>
      </c>
      <c r="H367" s="10">
        <f t="shared" si="41"/>
        <v>5.0989345509893452E-2</v>
      </c>
      <c r="I367" s="8">
        <v>3</v>
      </c>
      <c r="J367" s="9">
        <f t="shared" si="42"/>
        <v>2.2831050228310501E-3</v>
      </c>
      <c r="K367" s="7">
        <v>178</v>
      </c>
      <c r="L367" s="10">
        <f t="shared" si="43"/>
        <v>0.13546423135464231</v>
      </c>
      <c r="M367" s="8">
        <v>4</v>
      </c>
      <c r="N367" s="9">
        <f t="shared" si="44"/>
        <v>3.0441400304414001E-3</v>
      </c>
      <c r="O367" s="7">
        <v>891</v>
      </c>
      <c r="P367" s="22">
        <f t="shared" si="45"/>
        <v>0.67808219178082196</v>
      </c>
      <c r="Q367" s="8">
        <v>5</v>
      </c>
      <c r="R367" s="9">
        <f t="shared" si="46"/>
        <v>3.8051750380517502E-3</v>
      </c>
      <c r="S367" s="2">
        <v>2000</v>
      </c>
      <c r="T367" s="2">
        <v>1303</v>
      </c>
      <c r="U367" s="1">
        <v>13</v>
      </c>
      <c r="V367" s="2">
        <v>684</v>
      </c>
      <c r="W367" s="1">
        <v>13</v>
      </c>
      <c r="X367" s="2">
        <v>1301</v>
      </c>
      <c r="Y367" s="1">
        <v>8</v>
      </c>
      <c r="Z367" s="2">
        <v>1306</v>
      </c>
      <c r="AA367" s="1">
        <v>70</v>
      </c>
      <c r="AB367" s="2">
        <v>63</v>
      </c>
      <c r="AC367" s="1">
        <v>30</v>
      </c>
      <c r="AD367" s="2">
        <v>7</v>
      </c>
      <c r="AE367" s="1">
        <v>2</v>
      </c>
      <c r="AF367" s="2">
        <v>0</v>
      </c>
      <c r="AG367" s="1">
        <v>0</v>
      </c>
      <c r="AH367" s="2">
        <v>0</v>
      </c>
      <c r="AI367" s="3"/>
      <c r="AJ367" s="3"/>
      <c r="AK367" s="3"/>
      <c r="AL367" s="3"/>
      <c r="AM367" s="3"/>
    </row>
    <row r="368" spans="1:39" x14ac:dyDescent="0.25">
      <c r="A368" s="24" t="s">
        <v>16</v>
      </c>
      <c r="B368" s="20">
        <v>368</v>
      </c>
      <c r="C368" s="7">
        <v>2135</v>
      </c>
      <c r="D368" s="17">
        <f t="shared" si="47"/>
        <v>0.60499058380414317</v>
      </c>
      <c r="E368" s="8">
        <v>77</v>
      </c>
      <c r="F368" s="9">
        <f t="shared" si="40"/>
        <v>5.992217898832685E-2</v>
      </c>
      <c r="G368" s="7">
        <v>89</v>
      </c>
      <c r="H368" s="10">
        <f t="shared" si="41"/>
        <v>6.9260700389105062E-2</v>
      </c>
      <c r="I368" s="8">
        <v>25</v>
      </c>
      <c r="J368" s="9">
        <f t="shared" si="42"/>
        <v>1.9455252918287938E-2</v>
      </c>
      <c r="K368" s="7">
        <v>178</v>
      </c>
      <c r="L368" s="10">
        <f t="shared" si="43"/>
        <v>0.13852140077821012</v>
      </c>
      <c r="M368" s="8">
        <v>38</v>
      </c>
      <c r="N368" s="9">
        <f t="shared" si="44"/>
        <v>2.9571984435797664E-2</v>
      </c>
      <c r="O368" s="7">
        <v>842</v>
      </c>
      <c r="P368" s="22">
        <f t="shared" si="45"/>
        <v>0.65525291828793775</v>
      </c>
      <c r="Q368" s="8">
        <v>26</v>
      </c>
      <c r="R368" s="9">
        <f t="shared" si="46"/>
        <v>2.0233463035019456E-2</v>
      </c>
      <c r="S368" s="2">
        <v>1700</v>
      </c>
      <c r="T368" s="2">
        <v>1215</v>
      </c>
      <c r="U368" s="1">
        <v>70</v>
      </c>
      <c r="V368" s="2">
        <v>415</v>
      </c>
      <c r="W368" s="1">
        <v>70</v>
      </c>
      <c r="X368" s="2">
        <v>1215</v>
      </c>
      <c r="Y368" s="1">
        <v>10</v>
      </c>
      <c r="Z368" s="2">
        <v>1275</v>
      </c>
      <c r="AA368" s="1">
        <v>40</v>
      </c>
      <c r="AB368" s="2">
        <v>32</v>
      </c>
      <c r="AC368" s="1">
        <v>21</v>
      </c>
      <c r="AD368" s="2">
        <v>8</v>
      </c>
      <c r="AE368" s="1">
        <v>2</v>
      </c>
      <c r="AF368" s="2">
        <v>0</v>
      </c>
      <c r="AG368" s="1">
        <v>0</v>
      </c>
      <c r="AH368" s="2">
        <v>0</v>
      </c>
      <c r="AI368" s="3"/>
      <c r="AJ368" s="3"/>
      <c r="AK368" s="3"/>
      <c r="AL368" s="3"/>
      <c r="AM368" s="3"/>
    </row>
    <row r="369" spans="1:39" x14ac:dyDescent="0.25">
      <c r="A369" s="24" t="s">
        <v>16</v>
      </c>
      <c r="B369" s="20">
        <v>369</v>
      </c>
      <c r="C369" s="7">
        <v>691</v>
      </c>
      <c r="D369" s="17">
        <f t="shared" si="47"/>
        <v>0.60957910014513783</v>
      </c>
      <c r="E369" s="8">
        <v>20</v>
      </c>
      <c r="F369" s="9">
        <f t="shared" si="40"/>
        <v>4.7619047619047616E-2</v>
      </c>
      <c r="G369" s="7">
        <v>33</v>
      </c>
      <c r="H369" s="10">
        <f t="shared" si="41"/>
        <v>7.857142857142857E-2</v>
      </c>
      <c r="I369" s="8">
        <v>15</v>
      </c>
      <c r="J369" s="9">
        <f t="shared" si="42"/>
        <v>3.5714285714285712E-2</v>
      </c>
      <c r="K369" s="7">
        <v>42</v>
      </c>
      <c r="L369" s="10">
        <f t="shared" si="43"/>
        <v>0.1</v>
      </c>
      <c r="M369" s="8">
        <v>19</v>
      </c>
      <c r="N369" s="9">
        <f t="shared" si="44"/>
        <v>4.5238095238095237E-2</v>
      </c>
      <c r="O369" s="7">
        <v>273</v>
      </c>
      <c r="P369" s="22">
        <f t="shared" si="45"/>
        <v>0.65</v>
      </c>
      <c r="Q369" s="8">
        <v>13</v>
      </c>
      <c r="R369" s="9">
        <f t="shared" si="46"/>
        <v>3.0952380952380953E-2</v>
      </c>
      <c r="S369" s="2">
        <v>500</v>
      </c>
      <c r="T369" s="2">
        <v>410</v>
      </c>
      <c r="U369" s="1">
        <v>10</v>
      </c>
      <c r="V369" s="2">
        <v>80</v>
      </c>
      <c r="W369" s="1">
        <v>10</v>
      </c>
      <c r="X369" s="2">
        <v>410</v>
      </c>
      <c r="Y369" s="1">
        <v>5</v>
      </c>
      <c r="Z369" s="2">
        <v>415</v>
      </c>
      <c r="AA369" s="1">
        <v>20</v>
      </c>
      <c r="AB369" s="2">
        <v>18</v>
      </c>
      <c r="AC369" s="1">
        <v>16</v>
      </c>
      <c r="AD369" s="2">
        <v>2</v>
      </c>
      <c r="AE369" s="1">
        <v>0</v>
      </c>
      <c r="AF369" s="2">
        <v>0</v>
      </c>
      <c r="AG369" s="1">
        <v>0</v>
      </c>
      <c r="AH369" s="2">
        <v>0</v>
      </c>
      <c r="AI369" s="3"/>
      <c r="AJ369" s="3"/>
      <c r="AK369" s="3"/>
      <c r="AL369" s="3"/>
      <c r="AM369" s="3"/>
    </row>
    <row r="370" spans="1:39" x14ac:dyDescent="0.25">
      <c r="A370" s="24" t="s">
        <v>16</v>
      </c>
      <c r="B370" s="20">
        <v>370</v>
      </c>
      <c r="C370" s="7">
        <v>1813</v>
      </c>
      <c r="D370" s="17">
        <f t="shared" si="47"/>
        <v>0.56753752084491382</v>
      </c>
      <c r="E370" s="8">
        <v>72</v>
      </c>
      <c r="F370" s="9">
        <f t="shared" si="40"/>
        <v>7.0519098922624882E-2</v>
      </c>
      <c r="G370" s="7">
        <v>38</v>
      </c>
      <c r="H370" s="10">
        <f t="shared" si="41"/>
        <v>3.7218413320274243E-2</v>
      </c>
      <c r="I370" s="8">
        <v>23</v>
      </c>
      <c r="J370" s="9">
        <f t="shared" si="42"/>
        <v>2.2526934378060724E-2</v>
      </c>
      <c r="K370" s="7">
        <v>139</v>
      </c>
      <c r="L370" s="10">
        <f t="shared" si="43"/>
        <v>0.13614103819784526</v>
      </c>
      <c r="M370" s="8">
        <v>50</v>
      </c>
      <c r="N370" s="9">
        <f t="shared" si="44"/>
        <v>4.8971596474045052E-2</v>
      </c>
      <c r="O370" s="7">
        <v>682</v>
      </c>
      <c r="P370" s="22">
        <f t="shared" si="45"/>
        <v>0.66797257590597459</v>
      </c>
      <c r="Q370" s="8">
        <v>13</v>
      </c>
      <c r="R370" s="9">
        <f t="shared" si="46"/>
        <v>1.2732615083251714E-2</v>
      </c>
      <c r="S370" s="2">
        <v>1500</v>
      </c>
      <c r="T370" s="2">
        <v>903</v>
      </c>
      <c r="U370" s="1">
        <v>118</v>
      </c>
      <c r="V370" s="2">
        <v>479</v>
      </c>
      <c r="W370" s="1">
        <v>118</v>
      </c>
      <c r="X370" s="2">
        <v>903</v>
      </c>
      <c r="Y370" s="1">
        <v>4</v>
      </c>
      <c r="Z370" s="2">
        <v>1017</v>
      </c>
      <c r="AA370" s="1">
        <v>30</v>
      </c>
      <c r="AB370" s="2">
        <v>20</v>
      </c>
      <c r="AC370" s="1">
        <v>6</v>
      </c>
      <c r="AD370" s="2">
        <v>10</v>
      </c>
      <c r="AE370" s="1">
        <v>0</v>
      </c>
      <c r="AF370" s="2">
        <v>0</v>
      </c>
      <c r="AG370" s="1">
        <v>0</v>
      </c>
      <c r="AH370" s="2">
        <v>0</v>
      </c>
      <c r="AI370" s="3"/>
      <c r="AJ370" s="3"/>
      <c r="AK370" s="3"/>
      <c r="AL370" s="3"/>
      <c r="AM370" s="3"/>
    </row>
    <row r="371" spans="1:39" x14ac:dyDescent="0.25">
      <c r="A371" s="24" t="s">
        <v>16</v>
      </c>
      <c r="B371" s="20">
        <v>371</v>
      </c>
      <c r="C371" s="7">
        <v>816</v>
      </c>
      <c r="D371" s="17">
        <f t="shared" si="47"/>
        <v>0.58645707376058043</v>
      </c>
      <c r="E371" s="8">
        <v>52</v>
      </c>
      <c r="F371" s="9">
        <f t="shared" si="40"/>
        <v>0.10721649484536082</v>
      </c>
      <c r="G371" s="7">
        <v>26</v>
      </c>
      <c r="H371" s="10">
        <f t="shared" si="41"/>
        <v>5.3608247422680409E-2</v>
      </c>
      <c r="I371" s="8">
        <v>5</v>
      </c>
      <c r="J371" s="9">
        <f t="shared" si="42"/>
        <v>1.0309278350515464E-2</v>
      </c>
      <c r="K371" s="7">
        <v>78</v>
      </c>
      <c r="L371" s="10">
        <f t="shared" si="43"/>
        <v>0.16082474226804125</v>
      </c>
      <c r="M371" s="8">
        <v>16</v>
      </c>
      <c r="N371" s="9">
        <f t="shared" si="44"/>
        <v>3.2989690721649485E-2</v>
      </c>
      <c r="O371" s="7">
        <v>302</v>
      </c>
      <c r="P371" s="22">
        <f t="shared" si="45"/>
        <v>0.62268041237113403</v>
      </c>
      <c r="Q371" s="8">
        <v>4</v>
      </c>
      <c r="R371" s="9">
        <f t="shared" si="46"/>
        <v>8.2474226804123713E-3</v>
      </c>
      <c r="S371" s="2">
        <v>700</v>
      </c>
      <c r="T371" s="2">
        <v>435</v>
      </c>
      <c r="U371" s="1">
        <v>50</v>
      </c>
      <c r="V371" s="2">
        <v>215</v>
      </c>
      <c r="W371" s="1">
        <v>50</v>
      </c>
      <c r="X371" s="2">
        <v>435</v>
      </c>
      <c r="Y371" s="1">
        <v>2</v>
      </c>
      <c r="Z371" s="2">
        <v>483</v>
      </c>
      <c r="AA371" s="1">
        <v>20</v>
      </c>
      <c r="AB371" s="2">
        <v>8</v>
      </c>
      <c r="AC371" s="1">
        <v>19</v>
      </c>
      <c r="AD371" s="2">
        <v>12</v>
      </c>
      <c r="AE371" s="1">
        <v>0</v>
      </c>
      <c r="AF371" s="2">
        <v>0</v>
      </c>
      <c r="AG371" s="1">
        <v>0</v>
      </c>
      <c r="AH371" s="2">
        <v>0</v>
      </c>
      <c r="AI371" s="3"/>
      <c r="AJ371" s="3"/>
      <c r="AK371" s="3"/>
      <c r="AL371" s="3"/>
      <c r="AM371" s="3"/>
    </row>
    <row r="372" spans="1:39" x14ac:dyDescent="0.25">
      <c r="A372" s="24" t="s">
        <v>16</v>
      </c>
      <c r="B372" s="20">
        <v>372</v>
      </c>
      <c r="C372" s="7">
        <v>2484</v>
      </c>
      <c r="D372" s="17">
        <f t="shared" si="47"/>
        <v>0.55425574828559898</v>
      </c>
      <c r="E372" s="8">
        <v>168</v>
      </c>
      <c r="F372" s="9">
        <f t="shared" si="40"/>
        <v>0.1222707423580786</v>
      </c>
      <c r="G372" s="7">
        <v>94</v>
      </c>
      <c r="H372" s="10">
        <f t="shared" si="41"/>
        <v>6.8413391557496359E-2</v>
      </c>
      <c r="I372" s="8">
        <v>17</v>
      </c>
      <c r="J372" s="9">
        <f t="shared" si="42"/>
        <v>1.2372634643377001E-2</v>
      </c>
      <c r="K372" s="7">
        <v>157</v>
      </c>
      <c r="L372" s="10">
        <f t="shared" si="43"/>
        <v>0.11426491994177583</v>
      </c>
      <c r="M372" s="8">
        <v>29</v>
      </c>
      <c r="N372" s="9">
        <f t="shared" si="44"/>
        <v>2.1106259097525473E-2</v>
      </c>
      <c r="O372" s="7">
        <v>900</v>
      </c>
      <c r="P372" s="22">
        <f t="shared" si="45"/>
        <v>0.65502183406113534</v>
      </c>
      <c r="Q372" s="8">
        <v>9</v>
      </c>
      <c r="R372" s="9">
        <f t="shared" si="46"/>
        <v>6.5502183406113534E-3</v>
      </c>
      <c r="S372" s="2">
        <v>2000</v>
      </c>
      <c r="T372" s="2">
        <v>1325</v>
      </c>
      <c r="U372" s="1">
        <v>49</v>
      </c>
      <c r="V372" s="2">
        <v>626</v>
      </c>
      <c r="W372" s="1">
        <v>49</v>
      </c>
      <c r="X372" s="2">
        <v>1325</v>
      </c>
      <c r="Y372" s="1">
        <v>0</v>
      </c>
      <c r="Z372" s="2">
        <v>1374</v>
      </c>
      <c r="AA372" s="1">
        <v>30</v>
      </c>
      <c r="AB372" s="2">
        <v>13</v>
      </c>
      <c r="AC372" s="1">
        <v>8</v>
      </c>
      <c r="AD372" s="2">
        <v>17</v>
      </c>
      <c r="AE372" s="1">
        <v>0</v>
      </c>
      <c r="AF372" s="2">
        <v>0</v>
      </c>
      <c r="AG372" s="1">
        <v>0</v>
      </c>
      <c r="AH372" s="2">
        <v>0</v>
      </c>
      <c r="AI372" s="3"/>
      <c r="AJ372" s="3"/>
      <c r="AK372" s="3"/>
      <c r="AL372" s="3"/>
      <c r="AM372" s="3"/>
    </row>
    <row r="373" spans="1:39" x14ac:dyDescent="0.25">
      <c r="A373" s="24" t="s">
        <v>16</v>
      </c>
      <c r="B373" s="20">
        <v>373</v>
      </c>
      <c r="C373" s="7">
        <v>2778</v>
      </c>
      <c r="D373" s="17">
        <f t="shared" si="47"/>
        <v>0.59718716191849985</v>
      </c>
      <c r="E373" s="8">
        <v>163</v>
      </c>
      <c r="F373" s="9">
        <f t="shared" si="40"/>
        <v>9.8429951690821263E-2</v>
      </c>
      <c r="G373" s="7">
        <v>97</v>
      </c>
      <c r="H373" s="10">
        <f t="shared" si="41"/>
        <v>5.8574879227053143E-2</v>
      </c>
      <c r="I373" s="8">
        <v>19</v>
      </c>
      <c r="J373" s="9">
        <f t="shared" si="42"/>
        <v>1.1473429951690822E-2</v>
      </c>
      <c r="K373" s="7">
        <v>217</v>
      </c>
      <c r="L373" s="10">
        <f t="shared" si="43"/>
        <v>0.13103864734299517</v>
      </c>
      <c r="M373" s="8">
        <v>54</v>
      </c>
      <c r="N373" s="9">
        <f t="shared" si="44"/>
        <v>3.2608695652173912E-2</v>
      </c>
      <c r="O373" s="7">
        <v>1076</v>
      </c>
      <c r="P373" s="22">
        <f t="shared" si="45"/>
        <v>0.64975845410628019</v>
      </c>
      <c r="Q373" s="8">
        <v>11</v>
      </c>
      <c r="R373" s="9">
        <f t="shared" si="46"/>
        <v>6.642512077294686E-3</v>
      </c>
      <c r="S373" s="2">
        <v>2200</v>
      </c>
      <c r="T373" s="2">
        <v>1577</v>
      </c>
      <c r="U373" s="1">
        <v>79</v>
      </c>
      <c r="V373" s="2">
        <v>544</v>
      </c>
      <c r="W373" s="1">
        <v>79</v>
      </c>
      <c r="X373" s="2">
        <v>1577</v>
      </c>
      <c r="Y373" s="1">
        <v>19</v>
      </c>
      <c r="Z373" s="2">
        <v>1637</v>
      </c>
      <c r="AA373" s="1">
        <v>40</v>
      </c>
      <c r="AB373" s="2">
        <v>37</v>
      </c>
      <c r="AC373" s="1">
        <v>32</v>
      </c>
      <c r="AD373" s="2">
        <v>3</v>
      </c>
      <c r="AE373" s="1">
        <v>0</v>
      </c>
      <c r="AF373" s="2">
        <v>0</v>
      </c>
      <c r="AG373" s="1">
        <v>0</v>
      </c>
      <c r="AH373" s="2">
        <v>0</v>
      </c>
      <c r="AI373" s="3"/>
      <c r="AJ373" s="3"/>
      <c r="AK373" s="3"/>
      <c r="AL373" s="3"/>
      <c r="AM373" s="3"/>
    </row>
    <row r="374" spans="1:39" x14ac:dyDescent="0.25">
      <c r="A374" s="24" t="s">
        <v>16</v>
      </c>
      <c r="B374" s="20">
        <v>374</v>
      </c>
      <c r="C374" s="7">
        <v>2122</v>
      </c>
      <c r="D374" s="17">
        <f t="shared" si="47"/>
        <v>0.54545454545454541</v>
      </c>
      <c r="E374" s="8">
        <v>105</v>
      </c>
      <c r="F374" s="9">
        <f t="shared" si="40"/>
        <v>9.1145833333333329E-2</v>
      </c>
      <c r="G374" s="7">
        <v>106</v>
      </c>
      <c r="H374" s="10">
        <f t="shared" si="41"/>
        <v>9.2013888888888895E-2</v>
      </c>
      <c r="I374" s="8">
        <v>13</v>
      </c>
      <c r="J374" s="9">
        <f t="shared" si="42"/>
        <v>1.1284722222222222E-2</v>
      </c>
      <c r="K374" s="7">
        <v>155</v>
      </c>
      <c r="L374" s="10">
        <f t="shared" si="43"/>
        <v>0.1345486111111111</v>
      </c>
      <c r="M374" s="8">
        <v>14</v>
      </c>
      <c r="N374" s="9">
        <f t="shared" si="44"/>
        <v>1.2152777777777778E-2</v>
      </c>
      <c r="O374" s="7">
        <v>733</v>
      </c>
      <c r="P374" s="22">
        <f t="shared" si="45"/>
        <v>0.63628472222222221</v>
      </c>
      <c r="Q374" s="8">
        <v>8</v>
      </c>
      <c r="R374" s="9">
        <f t="shared" si="46"/>
        <v>6.9444444444444441E-3</v>
      </c>
      <c r="S374" s="2">
        <v>1700</v>
      </c>
      <c r="T374" s="2">
        <v>1126</v>
      </c>
      <c r="U374" s="1">
        <v>26</v>
      </c>
      <c r="V374" s="2">
        <v>548</v>
      </c>
      <c r="W374" s="1">
        <v>26</v>
      </c>
      <c r="X374" s="2">
        <v>1126</v>
      </c>
      <c r="Y374" s="1">
        <v>18</v>
      </c>
      <c r="Z374" s="2">
        <v>1134</v>
      </c>
      <c r="AA374" s="1">
        <v>40</v>
      </c>
      <c r="AB374" s="2">
        <v>33</v>
      </c>
      <c r="AC374" s="1">
        <v>23</v>
      </c>
      <c r="AD374" s="2">
        <v>7</v>
      </c>
      <c r="AE374" s="1">
        <v>0</v>
      </c>
      <c r="AF374" s="2">
        <v>0</v>
      </c>
      <c r="AG374" s="1">
        <v>0</v>
      </c>
      <c r="AH374" s="2">
        <v>0</v>
      </c>
      <c r="AI374" s="3"/>
      <c r="AJ374" s="3"/>
      <c r="AK374" s="3"/>
      <c r="AL374" s="3"/>
      <c r="AM374" s="3"/>
    </row>
    <row r="375" spans="1:39" x14ac:dyDescent="0.25">
      <c r="A375" s="24" t="s">
        <v>16</v>
      </c>
      <c r="B375" s="20">
        <v>375</v>
      </c>
      <c r="C375" s="7">
        <v>2297</v>
      </c>
      <c r="D375" s="17">
        <f t="shared" si="47"/>
        <v>0.54906236371565631</v>
      </c>
      <c r="E375" s="8">
        <v>115</v>
      </c>
      <c r="F375" s="9">
        <f t="shared" si="40"/>
        <v>9.1342335186656076E-2</v>
      </c>
      <c r="G375" s="7">
        <v>113</v>
      </c>
      <c r="H375" s="10">
        <f t="shared" si="41"/>
        <v>8.9753772835583792E-2</v>
      </c>
      <c r="I375" s="8">
        <v>10</v>
      </c>
      <c r="J375" s="9">
        <f t="shared" si="42"/>
        <v>7.9428117553613977E-3</v>
      </c>
      <c r="K375" s="7">
        <v>193</v>
      </c>
      <c r="L375" s="10">
        <f t="shared" si="43"/>
        <v>0.15329626687847497</v>
      </c>
      <c r="M375" s="8">
        <v>12</v>
      </c>
      <c r="N375" s="9">
        <f t="shared" si="44"/>
        <v>9.5313741064336783E-3</v>
      </c>
      <c r="O375" s="7">
        <v>794</v>
      </c>
      <c r="P375" s="22">
        <f t="shared" si="45"/>
        <v>0.63065925337569495</v>
      </c>
      <c r="Q375" s="8">
        <v>2</v>
      </c>
      <c r="R375" s="9">
        <f t="shared" si="46"/>
        <v>1.5885623510722795E-3</v>
      </c>
      <c r="S375" s="2">
        <v>1900</v>
      </c>
      <c r="T375" s="2">
        <v>1228</v>
      </c>
      <c r="U375" s="1">
        <v>34</v>
      </c>
      <c r="V375" s="2">
        <v>638</v>
      </c>
      <c r="W375" s="1">
        <v>34</v>
      </c>
      <c r="X375" s="2">
        <v>1225</v>
      </c>
      <c r="Y375" s="1">
        <v>20</v>
      </c>
      <c r="Z375" s="2">
        <v>1239</v>
      </c>
      <c r="AA375" s="1">
        <v>40</v>
      </c>
      <c r="AB375" s="2">
        <v>22</v>
      </c>
      <c r="AC375" s="1">
        <v>18</v>
      </c>
      <c r="AD375" s="2">
        <v>18</v>
      </c>
      <c r="AE375" s="1">
        <v>1</v>
      </c>
      <c r="AF375" s="2">
        <v>0</v>
      </c>
      <c r="AG375" s="1">
        <v>0</v>
      </c>
      <c r="AH375" s="2">
        <v>0</v>
      </c>
      <c r="AI375" s="3"/>
      <c r="AJ375" s="3"/>
      <c r="AK375" s="3"/>
      <c r="AL375" s="3"/>
      <c r="AM375" s="3"/>
    </row>
    <row r="376" spans="1:39" x14ac:dyDescent="0.25">
      <c r="A376" s="24" t="s">
        <v>16</v>
      </c>
      <c r="B376" s="20">
        <v>376</v>
      </c>
      <c r="C376" s="7">
        <v>2159</v>
      </c>
      <c r="D376" s="17">
        <f t="shared" si="47"/>
        <v>0.61062757672927159</v>
      </c>
      <c r="E376" s="8">
        <v>118</v>
      </c>
      <c r="F376" s="9">
        <f t="shared" si="40"/>
        <v>8.8522130532633164E-2</v>
      </c>
      <c r="G376" s="7">
        <v>93</v>
      </c>
      <c r="H376" s="10">
        <f t="shared" si="41"/>
        <v>6.9767441860465115E-2</v>
      </c>
      <c r="I376" s="8">
        <v>14</v>
      </c>
      <c r="J376" s="9">
        <f t="shared" si="42"/>
        <v>1.0502625656414103E-2</v>
      </c>
      <c r="K376" s="7">
        <v>112</v>
      </c>
      <c r="L376" s="10">
        <f t="shared" si="43"/>
        <v>8.4021005251312827E-2</v>
      </c>
      <c r="M376" s="8">
        <v>40</v>
      </c>
      <c r="N376" s="9">
        <f t="shared" si="44"/>
        <v>3.0007501875468866E-2</v>
      </c>
      <c r="O376" s="7">
        <v>893</v>
      </c>
      <c r="P376" s="22">
        <f t="shared" si="45"/>
        <v>0.66991747936984247</v>
      </c>
      <c r="Q376" s="8">
        <v>11</v>
      </c>
      <c r="R376" s="9">
        <f t="shared" si="46"/>
        <v>8.2520630157539385E-3</v>
      </c>
      <c r="S376" s="2">
        <v>1700</v>
      </c>
      <c r="T376" s="2">
        <v>1306</v>
      </c>
      <c r="U376" s="1">
        <v>27</v>
      </c>
      <c r="V376" s="2">
        <v>367</v>
      </c>
      <c r="W376" s="1">
        <v>27</v>
      </c>
      <c r="X376" s="2">
        <v>1306</v>
      </c>
      <c r="Y376" s="1">
        <v>52</v>
      </c>
      <c r="Z376" s="2">
        <v>1281</v>
      </c>
      <c r="AA376" s="1">
        <v>40</v>
      </c>
      <c r="AB376" s="2">
        <v>18</v>
      </c>
      <c r="AC376" s="1">
        <v>42</v>
      </c>
      <c r="AD376" s="2">
        <v>22</v>
      </c>
      <c r="AE376" s="1">
        <v>0</v>
      </c>
      <c r="AF376" s="2">
        <v>0</v>
      </c>
      <c r="AG376" s="1">
        <v>0</v>
      </c>
      <c r="AH376" s="2">
        <v>0</v>
      </c>
      <c r="AI376" s="3"/>
      <c r="AJ376" s="3"/>
      <c r="AK376" s="3"/>
      <c r="AL376" s="3"/>
      <c r="AM376" s="3"/>
    </row>
    <row r="377" spans="1:39" x14ac:dyDescent="0.25">
      <c r="A377" s="24" t="s">
        <v>16</v>
      </c>
      <c r="B377" s="20">
        <v>377</v>
      </c>
      <c r="C377" s="7">
        <v>2589</v>
      </c>
      <c r="D377" s="17">
        <f t="shared" si="47"/>
        <v>0.61871616395978346</v>
      </c>
      <c r="E377" s="8">
        <v>190</v>
      </c>
      <c r="F377" s="9">
        <f t="shared" si="40"/>
        <v>0.11874999999999999</v>
      </c>
      <c r="G377" s="7">
        <v>95</v>
      </c>
      <c r="H377" s="10">
        <f t="shared" si="41"/>
        <v>5.9374999999999997E-2</v>
      </c>
      <c r="I377" s="8">
        <v>13</v>
      </c>
      <c r="J377" s="9">
        <f t="shared" si="42"/>
        <v>8.1250000000000003E-3</v>
      </c>
      <c r="K377" s="7">
        <v>206</v>
      </c>
      <c r="L377" s="10">
        <f t="shared" si="43"/>
        <v>0.12875</v>
      </c>
      <c r="M377" s="8">
        <v>31</v>
      </c>
      <c r="N377" s="9">
        <f t="shared" si="44"/>
        <v>1.9375E-2</v>
      </c>
      <c r="O377" s="7">
        <v>1041</v>
      </c>
      <c r="P377" s="22">
        <f t="shared" si="45"/>
        <v>0.65062500000000001</v>
      </c>
      <c r="Q377" s="8">
        <v>10</v>
      </c>
      <c r="R377" s="9">
        <f t="shared" si="46"/>
        <v>6.2500000000000003E-3</v>
      </c>
      <c r="S377" s="2">
        <v>2100</v>
      </c>
      <c r="T377" s="2">
        <v>1510</v>
      </c>
      <c r="U377" s="1">
        <v>92</v>
      </c>
      <c r="V377" s="2">
        <v>498</v>
      </c>
      <c r="W377" s="1">
        <v>92</v>
      </c>
      <c r="X377" s="2">
        <v>1508</v>
      </c>
      <c r="Y377" s="1">
        <v>14</v>
      </c>
      <c r="Z377" s="2">
        <v>1586</v>
      </c>
      <c r="AA377" s="1">
        <v>50</v>
      </c>
      <c r="AB377" s="2">
        <v>19</v>
      </c>
      <c r="AC377" s="1">
        <v>16</v>
      </c>
      <c r="AD377" s="2">
        <v>31</v>
      </c>
      <c r="AE377" s="1">
        <v>0</v>
      </c>
      <c r="AF377" s="2">
        <v>0</v>
      </c>
      <c r="AG377" s="1">
        <v>0</v>
      </c>
      <c r="AH377" s="2">
        <v>0</v>
      </c>
      <c r="AI377" s="3"/>
      <c r="AJ377" s="3"/>
      <c r="AK377" s="3"/>
      <c r="AL377" s="3"/>
      <c r="AM377" s="3"/>
    </row>
    <row r="378" spans="1:39" x14ac:dyDescent="0.25">
      <c r="A378" s="24" t="s">
        <v>16</v>
      </c>
      <c r="B378" s="20">
        <v>378</v>
      </c>
      <c r="C378" s="7">
        <v>2022</v>
      </c>
      <c r="D378" s="17">
        <f t="shared" si="47"/>
        <v>0.70669975186104217</v>
      </c>
      <c r="E378" s="8">
        <v>169</v>
      </c>
      <c r="F378" s="9">
        <f t="shared" si="40"/>
        <v>0.11867977528089887</v>
      </c>
      <c r="G378" s="7">
        <v>98</v>
      </c>
      <c r="H378" s="10">
        <f t="shared" si="41"/>
        <v>6.8820224719101125E-2</v>
      </c>
      <c r="I378" s="8">
        <v>3</v>
      </c>
      <c r="J378" s="9">
        <f t="shared" si="42"/>
        <v>2.1067415730337078E-3</v>
      </c>
      <c r="K378" s="7">
        <v>211</v>
      </c>
      <c r="L378" s="10">
        <f t="shared" si="43"/>
        <v>0.14817415730337077</v>
      </c>
      <c r="M378" s="8">
        <v>14</v>
      </c>
      <c r="N378" s="9">
        <f t="shared" si="44"/>
        <v>9.8314606741573031E-3</v>
      </c>
      <c r="O378" s="7">
        <v>901</v>
      </c>
      <c r="P378" s="22">
        <f t="shared" si="45"/>
        <v>0.6327247191011236</v>
      </c>
      <c r="Q378" s="8">
        <v>11</v>
      </c>
      <c r="R378" s="9">
        <f t="shared" si="46"/>
        <v>7.7247191011235953E-3</v>
      </c>
      <c r="S378" s="2">
        <v>1600</v>
      </c>
      <c r="T378" s="2">
        <v>1349</v>
      </c>
      <c r="U378" s="1">
        <v>75</v>
      </c>
      <c r="V378" s="2">
        <v>176</v>
      </c>
      <c r="W378" s="1">
        <v>75</v>
      </c>
      <c r="X378" s="2">
        <v>1349</v>
      </c>
      <c r="Y378" s="1">
        <v>17</v>
      </c>
      <c r="Z378" s="2">
        <v>1407</v>
      </c>
      <c r="AA378" s="1">
        <v>40</v>
      </c>
      <c r="AB378" s="2">
        <v>29</v>
      </c>
      <c r="AC378" s="1">
        <v>22</v>
      </c>
      <c r="AD378" s="2">
        <v>11</v>
      </c>
      <c r="AE378" s="1">
        <v>0</v>
      </c>
      <c r="AF378" s="2">
        <v>0</v>
      </c>
      <c r="AG378" s="1">
        <v>0</v>
      </c>
      <c r="AH378" s="2">
        <v>0</v>
      </c>
      <c r="AI378" s="3"/>
      <c r="AJ378" s="3"/>
      <c r="AK378" s="3"/>
      <c r="AL378" s="3"/>
      <c r="AM378" s="3"/>
    </row>
    <row r="379" spans="1:39" x14ac:dyDescent="0.25">
      <c r="A379" s="24" t="s">
        <v>16</v>
      </c>
      <c r="B379" s="20">
        <v>379</v>
      </c>
      <c r="C379" s="7">
        <v>2668</v>
      </c>
      <c r="D379" s="17">
        <f t="shared" si="47"/>
        <v>0.67788279773156901</v>
      </c>
      <c r="E379" s="8">
        <v>197</v>
      </c>
      <c r="F379" s="9">
        <f t="shared" si="40"/>
        <v>0.10987172336865589</v>
      </c>
      <c r="G379" s="7">
        <v>190</v>
      </c>
      <c r="H379" s="10">
        <f t="shared" si="41"/>
        <v>0.10596765197992192</v>
      </c>
      <c r="I379" s="8">
        <v>12</v>
      </c>
      <c r="J379" s="9">
        <f t="shared" si="42"/>
        <v>6.6926938092582268E-3</v>
      </c>
      <c r="K379" s="7">
        <v>130</v>
      </c>
      <c r="L379" s="10">
        <f t="shared" si="43"/>
        <v>7.2504182933630784E-2</v>
      </c>
      <c r="M379" s="8">
        <v>65</v>
      </c>
      <c r="N379" s="9">
        <f t="shared" si="44"/>
        <v>3.6252091466815392E-2</v>
      </c>
      <c r="O379" s="7">
        <v>1122</v>
      </c>
      <c r="P379" s="22">
        <f t="shared" si="45"/>
        <v>0.62576687116564422</v>
      </c>
      <c r="Q379" s="8">
        <v>11</v>
      </c>
      <c r="R379" s="9">
        <f t="shared" si="46"/>
        <v>6.1349693251533744E-3</v>
      </c>
      <c r="S379" s="2">
        <v>2200</v>
      </c>
      <c r="T379" s="2">
        <v>1785</v>
      </c>
      <c r="U379" s="1">
        <v>8</v>
      </c>
      <c r="V379" s="2">
        <v>407</v>
      </c>
      <c r="W379" s="1">
        <v>8</v>
      </c>
      <c r="X379" s="2">
        <v>1785</v>
      </c>
      <c r="Y379" s="1">
        <v>66</v>
      </c>
      <c r="Z379" s="2">
        <v>1727</v>
      </c>
      <c r="AA379" s="1">
        <v>50</v>
      </c>
      <c r="AB379" s="2">
        <v>34</v>
      </c>
      <c r="AC379" s="1">
        <v>11</v>
      </c>
      <c r="AD379" s="2">
        <v>16</v>
      </c>
      <c r="AE379" s="1">
        <v>0</v>
      </c>
      <c r="AF379" s="2">
        <v>0</v>
      </c>
      <c r="AG379" s="1">
        <v>0</v>
      </c>
      <c r="AH379" s="2">
        <v>0</v>
      </c>
      <c r="AI379" s="3"/>
      <c r="AJ379" s="3"/>
      <c r="AK379" s="3"/>
      <c r="AL379" s="3"/>
      <c r="AM379" s="3"/>
    </row>
    <row r="380" spans="1:39" x14ac:dyDescent="0.25">
      <c r="A380" s="24" t="s">
        <v>16</v>
      </c>
      <c r="B380" s="20">
        <v>380</v>
      </c>
      <c r="C380" s="7">
        <v>2071</v>
      </c>
      <c r="D380" s="17">
        <f t="shared" si="47"/>
        <v>0.59313014029995159</v>
      </c>
      <c r="E380" s="8">
        <v>147</v>
      </c>
      <c r="F380" s="9">
        <f t="shared" si="40"/>
        <v>0.1199021207177814</v>
      </c>
      <c r="G380" s="7">
        <v>73</v>
      </c>
      <c r="H380" s="10">
        <f t="shared" si="41"/>
        <v>5.954323001631321E-2</v>
      </c>
      <c r="I380" s="8">
        <v>15</v>
      </c>
      <c r="J380" s="9">
        <f t="shared" si="42"/>
        <v>1.2234910277324634E-2</v>
      </c>
      <c r="K380" s="7">
        <v>174</v>
      </c>
      <c r="L380" s="10">
        <f t="shared" si="43"/>
        <v>0.14192495921696574</v>
      </c>
      <c r="M380" s="8">
        <v>23</v>
      </c>
      <c r="N380" s="9">
        <f t="shared" si="44"/>
        <v>1.8760195758564437E-2</v>
      </c>
      <c r="O380" s="7">
        <v>773</v>
      </c>
      <c r="P380" s="22">
        <f t="shared" si="45"/>
        <v>0.63050570962479613</v>
      </c>
      <c r="Q380" s="8">
        <v>14</v>
      </c>
      <c r="R380" s="9">
        <f t="shared" si="46"/>
        <v>1.1419249592169658E-2</v>
      </c>
      <c r="S380" s="2">
        <v>1700</v>
      </c>
      <c r="T380" s="2">
        <v>1210</v>
      </c>
      <c r="U380" s="1">
        <v>18</v>
      </c>
      <c r="V380" s="2">
        <v>472</v>
      </c>
      <c r="W380" s="1">
        <v>18</v>
      </c>
      <c r="X380" s="2">
        <v>1208</v>
      </c>
      <c r="Y380" s="1">
        <v>7</v>
      </c>
      <c r="Z380" s="2">
        <v>1219</v>
      </c>
      <c r="AA380" s="1">
        <v>40</v>
      </c>
      <c r="AB380" s="2">
        <v>26</v>
      </c>
      <c r="AC380" s="1">
        <v>22</v>
      </c>
      <c r="AD380" s="2">
        <v>14</v>
      </c>
      <c r="AE380" s="1">
        <v>1</v>
      </c>
      <c r="AF380" s="2">
        <v>0</v>
      </c>
      <c r="AG380" s="1">
        <v>0</v>
      </c>
      <c r="AH380" s="2">
        <v>0</v>
      </c>
      <c r="AI380" s="3"/>
      <c r="AJ380" s="3"/>
      <c r="AK380" s="3"/>
      <c r="AL380" s="3"/>
      <c r="AM380" s="3"/>
    </row>
    <row r="381" spans="1:39" x14ac:dyDescent="0.25">
      <c r="A381" s="24" t="s">
        <v>16</v>
      </c>
      <c r="B381" s="20">
        <v>381</v>
      </c>
      <c r="C381" s="7">
        <v>2437</v>
      </c>
      <c r="D381" s="17">
        <f t="shared" si="47"/>
        <v>0.60370370370370374</v>
      </c>
      <c r="E381" s="8">
        <v>167</v>
      </c>
      <c r="F381" s="9">
        <f t="shared" si="40"/>
        <v>0.1138377641445126</v>
      </c>
      <c r="G381" s="7">
        <v>51</v>
      </c>
      <c r="H381" s="10">
        <f t="shared" si="41"/>
        <v>3.4764826175869123E-2</v>
      </c>
      <c r="I381" s="8">
        <v>3</v>
      </c>
      <c r="J381" s="9">
        <f t="shared" si="42"/>
        <v>2.0449897750511249E-3</v>
      </c>
      <c r="K381" s="7">
        <v>249</v>
      </c>
      <c r="L381" s="10">
        <f t="shared" si="43"/>
        <v>0.16973415132924335</v>
      </c>
      <c r="M381" s="8">
        <v>8</v>
      </c>
      <c r="N381" s="9">
        <f t="shared" si="44"/>
        <v>5.4533060668029995E-3</v>
      </c>
      <c r="O381" s="7">
        <v>985</v>
      </c>
      <c r="P381" s="22">
        <f t="shared" si="45"/>
        <v>0.67143830947511929</v>
      </c>
      <c r="Q381" s="8">
        <v>4</v>
      </c>
      <c r="R381" s="9">
        <f t="shared" si="46"/>
        <v>2.7266530334014998E-3</v>
      </c>
      <c r="S381" s="2">
        <v>2000</v>
      </c>
      <c r="T381" s="2">
        <v>1379</v>
      </c>
      <c r="U381" s="1">
        <v>92</v>
      </c>
      <c r="V381" s="2">
        <v>529</v>
      </c>
      <c r="W381" s="1">
        <v>92</v>
      </c>
      <c r="X381" s="2">
        <v>1375</v>
      </c>
      <c r="Y381" s="1">
        <v>0</v>
      </c>
      <c r="Z381" s="2">
        <v>1467</v>
      </c>
      <c r="AA381" s="1">
        <v>40</v>
      </c>
      <c r="AB381" s="2">
        <v>33</v>
      </c>
      <c r="AC381" s="1">
        <v>26</v>
      </c>
      <c r="AD381" s="2">
        <v>7</v>
      </c>
      <c r="AE381" s="1">
        <v>0</v>
      </c>
      <c r="AF381" s="2">
        <v>0</v>
      </c>
      <c r="AG381" s="1">
        <v>0</v>
      </c>
      <c r="AH381" s="2">
        <v>0</v>
      </c>
      <c r="AI381" s="3"/>
      <c r="AJ381" s="3"/>
      <c r="AK381" s="3"/>
      <c r="AL381" s="3"/>
      <c r="AM381" s="3"/>
    </row>
    <row r="382" spans="1:39" x14ac:dyDescent="0.25">
      <c r="A382" s="24" t="s">
        <v>16</v>
      </c>
      <c r="B382" s="20">
        <v>382</v>
      </c>
      <c r="C382" s="7">
        <v>2104</v>
      </c>
      <c r="D382" s="17">
        <f t="shared" si="47"/>
        <v>0.56669865642994244</v>
      </c>
      <c r="E382" s="8">
        <v>135</v>
      </c>
      <c r="F382" s="9">
        <f t="shared" si="40"/>
        <v>0.11430990685859441</v>
      </c>
      <c r="G382" s="7">
        <v>30</v>
      </c>
      <c r="H382" s="10">
        <f t="shared" si="41"/>
        <v>2.5402201524132091E-2</v>
      </c>
      <c r="I382" s="8">
        <v>11</v>
      </c>
      <c r="J382" s="9">
        <f t="shared" si="42"/>
        <v>9.3141405588484331E-3</v>
      </c>
      <c r="K382" s="7">
        <v>193</v>
      </c>
      <c r="L382" s="10">
        <f t="shared" si="43"/>
        <v>0.1634208298052498</v>
      </c>
      <c r="M382" s="8">
        <v>41</v>
      </c>
      <c r="N382" s="9">
        <f t="shared" si="44"/>
        <v>3.4716342082980522E-2</v>
      </c>
      <c r="O382" s="7">
        <v>763</v>
      </c>
      <c r="P382" s="22">
        <f t="shared" si="45"/>
        <v>0.64606265876375957</v>
      </c>
      <c r="Q382" s="8">
        <v>5</v>
      </c>
      <c r="R382" s="9">
        <f t="shared" si="46"/>
        <v>4.2337002540220152E-3</v>
      </c>
      <c r="S382" s="2">
        <v>1700</v>
      </c>
      <c r="T382" s="2">
        <v>1150</v>
      </c>
      <c r="U382" s="1">
        <v>36</v>
      </c>
      <c r="V382" s="2">
        <v>514</v>
      </c>
      <c r="W382" s="1">
        <v>36</v>
      </c>
      <c r="X382" s="2">
        <v>1145</v>
      </c>
      <c r="Y382" s="1">
        <v>3</v>
      </c>
      <c r="Z382" s="2">
        <v>1178</v>
      </c>
      <c r="AA382" s="1">
        <v>40</v>
      </c>
      <c r="AB382" s="2">
        <v>25</v>
      </c>
      <c r="AC382" s="1">
        <v>5</v>
      </c>
      <c r="AD382" s="2">
        <v>15</v>
      </c>
      <c r="AE382" s="1">
        <v>1</v>
      </c>
      <c r="AF382" s="2">
        <v>0</v>
      </c>
      <c r="AG382" s="1">
        <v>0</v>
      </c>
      <c r="AH382" s="2">
        <v>0</v>
      </c>
      <c r="AI382" s="3"/>
      <c r="AJ382" s="3"/>
      <c r="AK382" s="3"/>
      <c r="AL382" s="3"/>
      <c r="AM382" s="3"/>
    </row>
    <row r="383" spans="1:39" x14ac:dyDescent="0.25">
      <c r="A383" s="24" t="s">
        <v>16</v>
      </c>
      <c r="B383" s="20">
        <v>383</v>
      </c>
      <c r="C383" s="7">
        <v>1636</v>
      </c>
      <c r="D383" s="17">
        <f t="shared" si="47"/>
        <v>0.6308641975308642</v>
      </c>
      <c r="E383" s="8">
        <v>81</v>
      </c>
      <c r="F383" s="9">
        <f t="shared" si="40"/>
        <v>7.9256360078277882E-2</v>
      </c>
      <c r="G383" s="7">
        <v>92</v>
      </c>
      <c r="H383" s="10">
        <f t="shared" si="41"/>
        <v>9.0019569471624261E-2</v>
      </c>
      <c r="I383" s="8">
        <v>18</v>
      </c>
      <c r="J383" s="9">
        <f t="shared" si="42"/>
        <v>1.7612524461839529E-2</v>
      </c>
      <c r="K383" s="7">
        <v>112</v>
      </c>
      <c r="L383" s="10">
        <f t="shared" si="43"/>
        <v>0.1095890410958904</v>
      </c>
      <c r="M383" s="8">
        <v>39</v>
      </c>
      <c r="N383" s="9">
        <f t="shared" si="44"/>
        <v>3.816046966731898E-2</v>
      </c>
      <c r="O383" s="7">
        <v>664</v>
      </c>
      <c r="P383" s="22">
        <f t="shared" si="45"/>
        <v>0.64970645792563597</v>
      </c>
      <c r="Q383" s="8">
        <v>7</v>
      </c>
      <c r="R383" s="9">
        <f t="shared" si="46"/>
        <v>6.8493150684931503E-3</v>
      </c>
      <c r="S383" s="2">
        <v>1300</v>
      </c>
      <c r="T383" s="2">
        <v>992</v>
      </c>
      <c r="U383" s="1">
        <v>30</v>
      </c>
      <c r="V383" s="2">
        <v>278</v>
      </c>
      <c r="W383" s="1">
        <v>30</v>
      </c>
      <c r="X383" s="2">
        <v>992</v>
      </c>
      <c r="Y383" s="1">
        <v>9</v>
      </c>
      <c r="Z383" s="2">
        <v>1013</v>
      </c>
      <c r="AA383" s="1">
        <v>30</v>
      </c>
      <c r="AB383" s="2">
        <v>29</v>
      </c>
      <c r="AC383" s="1">
        <v>13</v>
      </c>
      <c r="AD383" s="2">
        <v>1</v>
      </c>
      <c r="AE383" s="1">
        <v>0</v>
      </c>
      <c r="AF383" s="2">
        <v>0</v>
      </c>
      <c r="AG383" s="1">
        <v>0</v>
      </c>
      <c r="AH383" s="2">
        <v>0</v>
      </c>
      <c r="AI383" s="3"/>
      <c r="AJ383" s="3"/>
      <c r="AK383" s="3"/>
      <c r="AL383" s="3"/>
      <c r="AM383" s="3"/>
    </row>
    <row r="384" spans="1:39" x14ac:dyDescent="0.25">
      <c r="A384" s="24" t="s">
        <v>16</v>
      </c>
      <c r="B384" s="20">
        <v>384</v>
      </c>
      <c r="C384" s="7">
        <v>2225</v>
      </c>
      <c r="D384" s="17">
        <f t="shared" si="47"/>
        <v>0.56397459165154262</v>
      </c>
      <c r="E384" s="8">
        <v>101</v>
      </c>
      <c r="F384" s="9">
        <f t="shared" si="40"/>
        <v>8.1255028157683026E-2</v>
      </c>
      <c r="G384" s="7">
        <v>130</v>
      </c>
      <c r="H384" s="10">
        <f t="shared" si="41"/>
        <v>0.10458567980691874</v>
      </c>
      <c r="I384" s="8">
        <v>18</v>
      </c>
      <c r="J384" s="9">
        <f t="shared" si="42"/>
        <v>1.4481094127111826E-2</v>
      </c>
      <c r="K384" s="7">
        <v>159</v>
      </c>
      <c r="L384" s="10">
        <f t="shared" si="43"/>
        <v>0.12791633145615447</v>
      </c>
      <c r="M384" s="8">
        <v>15</v>
      </c>
      <c r="N384" s="9">
        <f t="shared" si="44"/>
        <v>1.2067578439259855E-2</v>
      </c>
      <c r="O384" s="7">
        <v>787</v>
      </c>
      <c r="P384" s="22">
        <f t="shared" si="45"/>
        <v>0.63314561544650039</v>
      </c>
      <c r="Q384" s="8">
        <v>10</v>
      </c>
      <c r="R384" s="9">
        <f t="shared" si="46"/>
        <v>8.0450522928399038E-3</v>
      </c>
      <c r="S384" s="2">
        <v>1800</v>
      </c>
      <c r="T384" s="2">
        <v>1217</v>
      </c>
      <c r="U384" s="1">
        <v>26</v>
      </c>
      <c r="V384" s="2">
        <v>557</v>
      </c>
      <c r="W384" s="1">
        <v>26</v>
      </c>
      <c r="X384" s="2">
        <v>1217</v>
      </c>
      <c r="Y384" s="1">
        <v>23</v>
      </c>
      <c r="Z384" s="2">
        <v>1220</v>
      </c>
      <c r="AA384" s="1">
        <v>40</v>
      </c>
      <c r="AB384" s="2">
        <v>37</v>
      </c>
      <c r="AC384" s="1">
        <v>16</v>
      </c>
      <c r="AD384" s="2">
        <v>3</v>
      </c>
      <c r="AE384" s="1">
        <v>0</v>
      </c>
      <c r="AF384" s="2">
        <v>0</v>
      </c>
      <c r="AG384" s="1">
        <v>0</v>
      </c>
      <c r="AH384" s="2">
        <v>0</v>
      </c>
      <c r="AI384" s="3"/>
      <c r="AJ384" s="3"/>
      <c r="AK384" s="3"/>
      <c r="AL384" s="3"/>
      <c r="AM384" s="3"/>
    </row>
    <row r="385" spans="1:39" x14ac:dyDescent="0.25">
      <c r="A385" s="24" t="s">
        <v>16</v>
      </c>
      <c r="B385" s="20">
        <v>385</v>
      </c>
      <c r="C385" s="7">
        <v>1896</v>
      </c>
      <c r="D385" s="17">
        <f t="shared" si="47"/>
        <v>0.64529689963215975</v>
      </c>
      <c r="E385" s="8">
        <v>99</v>
      </c>
      <c r="F385" s="9">
        <f t="shared" si="40"/>
        <v>8.0618892508143317E-2</v>
      </c>
      <c r="G385" s="7">
        <v>81</v>
      </c>
      <c r="H385" s="10">
        <f t="shared" si="41"/>
        <v>6.5960912052117265E-2</v>
      </c>
      <c r="I385" s="8">
        <v>11</v>
      </c>
      <c r="J385" s="9">
        <f t="shared" si="42"/>
        <v>8.9576547231270363E-3</v>
      </c>
      <c r="K385" s="7">
        <v>209</v>
      </c>
      <c r="L385" s="10">
        <f t="shared" si="43"/>
        <v>0.17019543973941367</v>
      </c>
      <c r="M385" s="8">
        <v>40</v>
      </c>
      <c r="N385" s="9">
        <f t="shared" si="44"/>
        <v>3.2573289902280131E-2</v>
      </c>
      <c r="O385" s="7">
        <v>768</v>
      </c>
      <c r="P385" s="22">
        <f t="shared" si="45"/>
        <v>0.62540716612377845</v>
      </c>
      <c r="Q385" s="8">
        <v>8</v>
      </c>
      <c r="R385" s="9">
        <f t="shared" si="46"/>
        <v>6.5146579804560263E-3</v>
      </c>
      <c r="S385" s="2">
        <v>1500</v>
      </c>
      <c r="T385" s="2">
        <v>1179</v>
      </c>
      <c r="U385" s="1">
        <v>51</v>
      </c>
      <c r="V385" s="2">
        <v>270</v>
      </c>
      <c r="W385" s="1">
        <v>51</v>
      </c>
      <c r="X385" s="2">
        <v>1177</v>
      </c>
      <c r="Y385" s="1">
        <v>12</v>
      </c>
      <c r="Z385" s="2">
        <v>1216</v>
      </c>
      <c r="AA385" s="1">
        <v>30</v>
      </c>
      <c r="AB385" s="2">
        <v>20</v>
      </c>
      <c r="AC385" s="1">
        <v>27</v>
      </c>
      <c r="AD385" s="2">
        <v>10</v>
      </c>
      <c r="AE385" s="1">
        <v>1</v>
      </c>
      <c r="AF385" s="2">
        <v>0</v>
      </c>
      <c r="AG385" s="1">
        <v>0</v>
      </c>
      <c r="AH385" s="2">
        <v>0</v>
      </c>
      <c r="AI385" s="3"/>
      <c r="AJ385" s="3"/>
      <c r="AK385" s="3"/>
      <c r="AL385" s="3"/>
      <c r="AM385" s="3"/>
    </row>
    <row r="386" spans="1:39" x14ac:dyDescent="0.25">
      <c r="A386" s="24" t="s">
        <v>16</v>
      </c>
      <c r="B386" s="20">
        <v>386</v>
      </c>
      <c r="C386" s="7">
        <v>1881</v>
      </c>
      <c r="D386" s="17">
        <f t="shared" si="47"/>
        <v>0.54375667022411955</v>
      </c>
      <c r="E386" s="8">
        <v>59</v>
      </c>
      <c r="F386" s="9">
        <f t="shared" si="40"/>
        <v>5.7899901864573111E-2</v>
      </c>
      <c r="G386" s="7">
        <v>77</v>
      </c>
      <c r="H386" s="10">
        <f t="shared" si="41"/>
        <v>7.5564278704612367E-2</v>
      </c>
      <c r="I386" s="8">
        <v>13</v>
      </c>
      <c r="J386" s="9">
        <f t="shared" si="42"/>
        <v>1.2757605495583905E-2</v>
      </c>
      <c r="K386" s="7">
        <v>112</v>
      </c>
      <c r="L386" s="10">
        <f t="shared" si="43"/>
        <v>0.1099116781157998</v>
      </c>
      <c r="M386" s="8">
        <v>37</v>
      </c>
      <c r="N386" s="9">
        <f t="shared" si="44"/>
        <v>3.6310107948969578E-2</v>
      </c>
      <c r="O386" s="7">
        <v>683</v>
      </c>
      <c r="P386" s="22">
        <f t="shared" si="45"/>
        <v>0.67026496565260063</v>
      </c>
      <c r="Q386" s="8">
        <v>13</v>
      </c>
      <c r="R386" s="9">
        <f t="shared" si="46"/>
        <v>1.2757605495583905E-2</v>
      </c>
      <c r="S386" s="2">
        <v>1500</v>
      </c>
      <c r="T386" s="2">
        <v>966</v>
      </c>
      <c r="U386" s="1">
        <v>53</v>
      </c>
      <c r="V386" s="2">
        <v>481</v>
      </c>
      <c r="W386" s="1">
        <v>53</v>
      </c>
      <c r="X386" s="2">
        <v>966</v>
      </c>
      <c r="Y386" s="1">
        <v>25</v>
      </c>
      <c r="Z386" s="2">
        <v>994</v>
      </c>
      <c r="AA386" s="1">
        <v>30</v>
      </c>
      <c r="AB386" s="2">
        <v>24</v>
      </c>
      <c r="AC386" s="1">
        <v>17</v>
      </c>
      <c r="AD386" s="2">
        <v>6</v>
      </c>
      <c r="AE386" s="1">
        <v>1</v>
      </c>
      <c r="AF386" s="2">
        <v>0</v>
      </c>
      <c r="AG386" s="1">
        <v>0</v>
      </c>
      <c r="AH386" s="2">
        <v>0</v>
      </c>
      <c r="AI386" s="3"/>
      <c r="AJ386" s="3"/>
      <c r="AK386" s="3"/>
      <c r="AL386" s="3"/>
      <c r="AM386" s="3"/>
    </row>
    <row r="387" spans="1:39" x14ac:dyDescent="0.25">
      <c r="A387" s="24" t="s">
        <v>16</v>
      </c>
      <c r="B387" s="20">
        <v>387</v>
      </c>
      <c r="C387" s="7">
        <v>2335</v>
      </c>
      <c r="D387" s="17">
        <f t="shared" si="47"/>
        <v>0.53448275862068961</v>
      </c>
      <c r="E387" s="8">
        <v>123</v>
      </c>
      <c r="F387" s="9">
        <f t="shared" ref="F387:F450" si="48">E387/(O387+M387+K387+I387+G387+E387+Q387+Y387)</f>
        <v>9.9193548387096778E-2</v>
      </c>
      <c r="G387" s="7">
        <v>54</v>
      </c>
      <c r="H387" s="10">
        <f t="shared" ref="H387:H450" si="49">G387/(O387+M387+K387+I387+G387+E387+Q387+Y387)</f>
        <v>4.3548387096774194E-2</v>
      </c>
      <c r="I387" s="8">
        <v>8</v>
      </c>
      <c r="J387" s="9">
        <f t="shared" ref="J387:J450" si="50">I387/(O387+M387+K387+I387+G387+E387+Q387+Y387)</f>
        <v>6.4516129032258064E-3</v>
      </c>
      <c r="K387" s="7">
        <v>207</v>
      </c>
      <c r="L387" s="10">
        <f t="shared" ref="L387:L450" si="51">K387/(O387+M387+K387+I387+G387+E387+Q387+Y387)</f>
        <v>0.16693548387096774</v>
      </c>
      <c r="M387" s="8">
        <v>43</v>
      </c>
      <c r="N387" s="9">
        <f t="shared" ref="N387:N450" si="52">M387/(O387+M387+K387+I387+G387+E387+Q387+Y387)</f>
        <v>3.4677419354838708E-2</v>
      </c>
      <c r="O387" s="7">
        <v>781</v>
      </c>
      <c r="P387" s="22">
        <f t="shared" ref="P387:P450" si="53">O387/(O387+M387+K387+I387+G387+E387+Q387+Y387)</f>
        <v>0.62983870967741939</v>
      </c>
      <c r="Q387" s="8">
        <v>15</v>
      </c>
      <c r="R387" s="9">
        <f t="shared" ref="R387:R450" si="54">Q387/(O387+M387+K387+I387+G387+E387+Q387+Y387)</f>
        <v>1.2096774193548387E-2</v>
      </c>
      <c r="S387" s="2">
        <v>1900</v>
      </c>
      <c r="T387" s="2">
        <v>1204</v>
      </c>
      <c r="U387" s="1">
        <v>36</v>
      </c>
      <c r="V387" s="2">
        <v>660</v>
      </c>
      <c r="W387" s="1">
        <v>36</v>
      </c>
      <c r="X387" s="2">
        <v>1204</v>
      </c>
      <c r="Y387" s="1">
        <v>9</v>
      </c>
      <c r="Z387" s="2">
        <v>1231</v>
      </c>
      <c r="AA387" s="1">
        <v>40</v>
      </c>
      <c r="AB387" s="2">
        <v>24</v>
      </c>
      <c r="AC387" s="1">
        <v>9</v>
      </c>
      <c r="AD387" s="2">
        <v>16</v>
      </c>
      <c r="AE387" s="1">
        <v>0</v>
      </c>
      <c r="AF387" s="2">
        <v>0</v>
      </c>
      <c r="AG387" s="1">
        <v>0</v>
      </c>
      <c r="AH387" s="2">
        <v>0</v>
      </c>
      <c r="AI387" s="3"/>
      <c r="AJ387" s="3"/>
      <c r="AK387" s="3"/>
      <c r="AL387" s="3"/>
      <c r="AM387" s="3"/>
    </row>
    <row r="388" spans="1:39" x14ac:dyDescent="0.25">
      <c r="A388" s="24" t="s">
        <v>16</v>
      </c>
      <c r="B388" s="20">
        <v>388</v>
      </c>
      <c r="C388" s="7">
        <v>1315</v>
      </c>
      <c r="D388" s="17">
        <f t="shared" ref="D388:D450" si="55">(Y388+Z388)/(C388+AC388-AB388)</f>
        <v>0.52380952380952384</v>
      </c>
      <c r="E388" s="8">
        <v>76</v>
      </c>
      <c r="F388" s="9">
        <f t="shared" si="48"/>
        <v>0.10966810966810966</v>
      </c>
      <c r="G388" s="7">
        <v>29</v>
      </c>
      <c r="H388" s="10">
        <f t="shared" si="49"/>
        <v>4.1847041847041848E-2</v>
      </c>
      <c r="I388" s="8">
        <v>0</v>
      </c>
      <c r="J388" s="9">
        <f t="shared" si="50"/>
        <v>0</v>
      </c>
      <c r="K388" s="7">
        <v>135</v>
      </c>
      <c r="L388" s="10">
        <f t="shared" si="51"/>
        <v>0.19480519480519481</v>
      </c>
      <c r="M388" s="8">
        <v>18</v>
      </c>
      <c r="N388" s="9">
        <f t="shared" si="52"/>
        <v>2.5974025974025976E-2</v>
      </c>
      <c r="O388" s="7">
        <v>432</v>
      </c>
      <c r="P388" s="22">
        <f t="shared" si="53"/>
        <v>0.62337662337662336</v>
      </c>
      <c r="Q388" s="8">
        <v>0</v>
      </c>
      <c r="R388" s="9">
        <f t="shared" si="54"/>
        <v>0</v>
      </c>
      <c r="S388" s="2">
        <v>1000</v>
      </c>
      <c r="T388" s="2">
        <v>574</v>
      </c>
      <c r="U388" s="1">
        <v>119</v>
      </c>
      <c r="V388" s="2">
        <v>307</v>
      </c>
      <c r="W388" s="1">
        <v>119</v>
      </c>
      <c r="X388" s="2">
        <v>574</v>
      </c>
      <c r="Y388" s="1">
        <v>3</v>
      </c>
      <c r="Z388" s="2">
        <v>690</v>
      </c>
      <c r="AA388" s="1">
        <v>20</v>
      </c>
      <c r="AB388" s="2">
        <v>12</v>
      </c>
      <c r="AC388" s="1">
        <v>20</v>
      </c>
      <c r="AD388" s="2">
        <v>8</v>
      </c>
      <c r="AE388" s="1">
        <v>0</v>
      </c>
      <c r="AF388" s="2">
        <v>0</v>
      </c>
      <c r="AG388" s="1">
        <v>0</v>
      </c>
      <c r="AH388" s="2">
        <v>0</v>
      </c>
      <c r="AI388" s="3"/>
      <c r="AJ388" s="3"/>
      <c r="AK388" s="3"/>
      <c r="AL388" s="3"/>
      <c r="AM388" s="3"/>
    </row>
    <row r="389" spans="1:39" x14ac:dyDescent="0.25">
      <c r="A389" s="24" t="s">
        <v>16</v>
      </c>
      <c r="B389" s="20">
        <v>389</v>
      </c>
      <c r="C389" s="7">
        <v>615</v>
      </c>
      <c r="D389" s="17">
        <f t="shared" si="55"/>
        <v>0.66774193548387095</v>
      </c>
      <c r="E389" s="8">
        <v>59</v>
      </c>
      <c r="F389" s="9">
        <f t="shared" si="48"/>
        <v>0.14251207729468598</v>
      </c>
      <c r="G389" s="7">
        <v>48</v>
      </c>
      <c r="H389" s="10">
        <f t="shared" si="49"/>
        <v>0.11594202898550725</v>
      </c>
      <c r="I389" s="8">
        <v>1</v>
      </c>
      <c r="J389" s="9">
        <f t="shared" si="50"/>
        <v>2.4154589371980675E-3</v>
      </c>
      <c r="K389" s="7">
        <v>69</v>
      </c>
      <c r="L389" s="10">
        <f t="shared" si="51"/>
        <v>0.16666666666666666</v>
      </c>
      <c r="M389" s="8">
        <v>13</v>
      </c>
      <c r="N389" s="9">
        <f t="shared" si="52"/>
        <v>3.140096618357488E-2</v>
      </c>
      <c r="O389" s="7">
        <v>212</v>
      </c>
      <c r="P389" s="22">
        <f t="shared" si="53"/>
        <v>0.51207729468599039</v>
      </c>
      <c r="Q389" s="8">
        <v>2</v>
      </c>
      <c r="R389" s="9">
        <f t="shared" si="54"/>
        <v>4.830917874396135E-3</v>
      </c>
      <c r="S389" s="2">
        <v>500</v>
      </c>
      <c r="T389" s="2">
        <v>403</v>
      </c>
      <c r="U389" s="1">
        <v>11</v>
      </c>
      <c r="V389" s="2">
        <v>86</v>
      </c>
      <c r="W389" s="1">
        <v>11</v>
      </c>
      <c r="X389" s="2">
        <v>403</v>
      </c>
      <c r="Y389" s="1">
        <v>10</v>
      </c>
      <c r="Z389" s="2">
        <v>404</v>
      </c>
      <c r="AA389" s="1">
        <v>20</v>
      </c>
      <c r="AB389" s="2">
        <v>6</v>
      </c>
      <c r="AC389" s="1">
        <v>11</v>
      </c>
      <c r="AD389" s="2">
        <v>14</v>
      </c>
      <c r="AE389" s="1">
        <v>0</v>
      </c>
      <c r="AF389" s="2">
        <v>0</v>
      </c>
      <c r="AG389" s="1">
        <v>0</v>
      </c>
      <c r="AH389" s="2">
        <v>0</v>
      </c>
      <c r="AI389" s="3"/>
      <c r="AJ389" s="3"/>
      <c r="AK389" s="3"/>
      <c r="AL389" s="3"/>
      <c r="AM389" s="3"/>
    </row>
    <row r="390" spans="1:39" x14ac:dyDescent="0.25">
      <c r="A390" s="24" t="s">
        <v>16</v>
      </c>
      <c r="B390" s="20">
        <v>390</v>
      </c>
      <c r="C390" s="7">
        <v>2765</v>
      </c>
      <c r="D390" s="17">
        <f t="shared" si="55"/>
        <v>0.5845198977729098</v>
      </c>
      <c r="E390" s="8">
        <v>170</v>
      </c>
      <c r="F390" s="9">
        <f t="shared" si="48"/>
        <v>0.10618363522798251</v>
      </c>
      <c r="G390" s="7">
        <v>139</v>
      </c>
      <c r="H390" s="10">
        <f t="shared" si="49"/>
        <v>8.6820737039350407E-2</v>
      </c>
      <c r="I390" s="8">
        <v>15</v>
      </c>
      <c r="J390" s="9">
        <f t="shared" si="50"/>
        <v>9.3691442848219866E-3</v>
      </c>
      <c r="K390" s="7">
        <v>144</v>
      </c>
      <c r="L390" s="10">
        <f t="shared" si="51"/>
        <v>8.9943785134291063E-2</v>
      </c>
      <c r="M390" s="8">
        <v>49</v>
      </c>
      <c r="N390" s="9">
        <f t="shared" si="52"/>
        <v>3.0605871330418487E-2</v>
      </c>
      <c r="O390" s="7">
        <v>1060</v>
      </c>
      <c r="P390" s="22">
        <f t="shared" si="53"/>
        <v>0.66208619612742037</v>
      </c>
      <c r="Q390" s="8">
        <v>8</v>
      </c>
      <c r="R390" s="9">
        <f t="shared" si="54"/>
        <v>4.996876951905059E-3</v>
      </c>
      <c r="S390" s="2">
        <v>2200</v>
      </c>
      <c r="T390" s="2">
        <v>1401</v>
      </c>
      <c r="U390" s="1">
        <v>201</v>
      </c>
      <c r="V390" s="2">
        <v>598</v>
      </c>
      <c r="W390" s="1">
        <v>201</v>
      </c>
      <c r="X390" s="2">
        <v>1400</v>
      </c>
      <c r="Y390" s="1">
        <v>16</v>
      </c>
      <c r="Z390" s="2">
        <v>1585</v>
      </c>
      <c r="AA390" s="1">
        <v>50</v>
      </c>
      <c r="AB390" s="2">
        <v>30</v>
      </c>
      <c r="AC390" s="1">
        <v>4</v>
      </c>
      <c r="AD390" s="2">
        <v>20</v>
      </c>
      <c r="AE390" s="1">
        <v>0</v>
      </c>
      <c r="AF390" s="2">
        <v>0</v>
      </c>
      <c r="AG390" s="1">
        <v>0</v>
      </c>
      <c r="AH390" s="2">
        <v>0</v>
      </c>
      <c r="AI390" s="3"/>
      <c r="AJ390" s="3"/>
      <c r="AK390" s="3"/>
      <c r="AL390" s="3"/>
      <c r="AM390" s="3"/>
    </row>
    <row r="391" spans="1:39" x14ac:dyDescent="0.25">
      <c r="A391" s="24" t="s">
        <v>16</v>
      </c>
      <c r="B391" s="20">
        <v>391</v>
      </c>
      <c r="C391" s="7">
        <v>2226</v>
      </c>
      <c r="D391" s="17">
        <f t="shared" si="55"/>
        <v>0.54484304932735428</v>
      </c>
      <c r="E391" s="8">
        <v>164</v>
      </c>
      <c r="F391" s="9">
        <f t="shared" si="48"/>
        <v>0.13497942386831277</v>
      </c>
      <c r="G391" s="7">
        <v>100</v>
      </c>
      <c r="H391" s="10">
        <f t="shared" si="49"/>
        <v>8.2304526748971193E-2</v>
      </c>
      <c r="I391" s="8">
        <v>14</v>
      </c>
      <c r="J391" s="9">
        <f t="shared" si="50"/>
        <v>1.1522633744855968E-2</v>
      </c>
      <c r="K391" s="7">
        <v>120</v>
      </c>
      <c r="L391" s="10">
        <f t="shared" si="51"/>
        <v>9.8765432098765427E-2</v>
      </c>
      <c r="M391" s="8">
        <v>21</v>
      </c>
      <c r="N391" s="9">
        <f t="shared" si="52"/>
        <v>1.7283950617283949E-2</v>
      </c>
      <c r="O391" s="7">
        <v>766</v>
      </c>
      <c r="P391" s="22">
        <f t="shared" si="53"/>
        <v>0.63045267489711931</v>
      </c>
      <c r="Q391" s="8">
        <v>11</v>
      </c>
      <c r="R391" s="9">
        <f t="shared" si="54"/>
        <v>9.0534979423868307E-3</v>
      </c>
      <c r="S391" s="2">
        <v>1800</v>
      </c>
      <c r="T391" s="2">
        <v>1159</v>
      </c>
      <c r="U391" s="1">
        <v>56</v>
      </c>
      <c r="V391" s="2">
        <v>585</v>
      </c>
      <c r="W391" s="1">
        <v>56</v>
      </c>
      <c r="X391" s="2">
        <v>1159</v>
      </c>
      <c r="Y391" s="1">
        <v>19</v>
      </c>
      <c r="Z391" s="2">
        <v>1196</v>
      </c>
      <c r="AA391" s="1">
        <v>30</v>
      </c>
      <c r="AB391" s="2">
        <v>26</v>
      </c>
      <c r="AC391" s="1">
        <v>30</v>
      </c>
      <c r="AD391" s="2">
        <v>4</v>
      </c>
      <c r="AE391" s="1">
        <v>0</v>
      </c>
      <c r="AF391" s="2">
        <v>0</v>
      </c>
      <c r="AG391" s="1">
        <v>0</v>
      </c>
      <c r="AH391" s="2">
        <v>0</v>
      </c>
      <c r="AI391" s="3"/>
      <c r="AJ391" s="3"/>
      <c r="AK391" s="3"/>
      <c r="AL391" s="3"/>
      <c r="AM391" s="3"/>
    </row>
    <row r="392" spans="1:39" x14ac:dyDescent="0.25">
      <c r="A392" s="24" t="s">
        <v>16</v>
      </c>
      <c r="B392" s="20">
        <v>392</v>
      </c>
      <c r="C392" s="7">
        <v>2502</v>
      </c>
      <c r="D392" s="17">
        <f t="shared" si="55"/>
        <v>0.53201772049939589</v>
      </c>
      <c r="E392" s="8">
        <v>197</v>
      </c>
      <c r="F392" s="9">
        <f t="shared" si="48"/>
        <v>0.14912944738834216</v>
      </c>
      <c r="G392" s="7">
        <v>146</v>
      </c>
      <c r="H392" s="10">
        <f t="shared" si="49"/>
        <v>0.1105223315669947</v>
      </c>
      <c r="I392" s="8">
        <v>20</v>
      </c>
      <c r="J392" s="9">
        <f t="shared" si="50"/>
        <v>1.514004542013626E-2</v>
      </c>
      <c r="K392" s="7">
        <v>246</v>
      </c>
      <c r="L392" s="10">
        <f t="shared" si="51"/>
        <v>0.18622255866767601</v>
      </c>
      <c r="M392" s="8">
        <v>81</v>
      </c>
      <c r="N392" s="9">
        <f t="shared" si="52"/>
        <v>6.1317183951551855E-2</v>
      </c>
      <c r="O392" s="7">
        <v>596</v>
      </c>
      <c r="P392" s="22">
        <f t="shared" si="53"/>
        <v>0.45117335352006055</v>
      </c>
      <c r="Q392" s="8">
        <v>7</v>
      </c>
      <c r="R392" s="9">
        <f t="shared" si="54"/>
        <v>5.2990158970476911E-3</v>
      </c>
      <c r="S392" s="2">
        <v>2000</v>
      </c>
      <c r="T392" s="2">
        <v>1303</v>
      </c>
      <c r="U392" s="1">
        <v>25</v>
      </c>
      <c r="V392" s="2">
        <v>672</v>
      </c>
      <c r="W392" s="1">
        <v>25</v>
      </c>
      <c r="X392" s="2">
        <v>1296</v>
      </c>
      <c r="Y392" s="1">
        <v>28</v>
      </c>
      <c r="Z392" s="2">
        <v>1293</v>
      </c>
      <c r="AA392" s="1">
        <v>40</v>
      </c>
      <c r="AB392" s="2">
        <v>33</v>
      </c>
      <c r="AC392" s="1">
        <v>14</v>
      </c>
      <c r="AD392" s="2">
        <v>7</v>
      </c>
      <c r="AE392" s="1">
        <v>0</v>
      </c>
      <c r="AF392" s="2">
        <v>0</v>
      </c>
      <c r="AG392" s="1">
        <v>0</v>
      </c>
      <c r="AH392" s="2">
        <v>0</v>
      </c>
      <c r="AI392" s="3"/>
      <c r="AJ392" s="3"/>
      <c r="AK392" s="3"/>
      <c r="AL392" s="3"/>
      <c r="AM392" s="3"/>
    </row>
    <row r="393" spans="1:39" x14ac:dyDescent="0.25">
      <c r="A393" s="24" t="s">
        <v>16</v>
      </c>
      <c r="B393" s="20">
        <v>393</v>
      </c>
      <c r="C393" s="7">
        <v>1195</v>
      </c>
      <c r="D393" s="17">
        <f t="shared" si="55"/>
        <v>0.70836855452240066</v>
      </c>
      <c r="E393" s="8">
        <v>110</v>
      </c>
      <c r="F393" s="9">
        <f t="shared" si="48"/>
        <v>0.13126491646778043</v>
      </c>
      <c r="G393" s="7">
        <v>55</v>
      </c>
      <c r="H393" s="10">
        <f t="shared" si="49"/>
        <v>6.5632458233890217E-2</v>
      </c>
      <c r="I393" s="8">
        <v>15</v>
      </c>
      <c r="J393" s="9">
        <f t="shared" si="50"/>
        <v>1.7899761336515514E-2</v>
      </c>
      <c r="K393" s="7">
        <v>89</v>
      </c>
      <c r="L393" s="10">
        <f t="shared" si="51"/>
        <v>0.10620525059665871</v>
      </c>
      <c r="M393" s="8">
        <v>25</v>
      </c>
      <c r="N393" s="9">
        <f t="shared" si="52"/>
        <v>2.9832935560859187E-2</v>
      </c>
      <c r="O393" s="7">
        <v>520</v>
      </c>
      <c r="P393" s="22">
        <f t="shared" si="53"/>
        <v>0.62052505966587113</v>
      </c>
      <c r="Q393" s="8">
        <v>10</v>
      </c>
      <c r="R393" s="9">
        <f t="shared" si="54"/>
        <v>1.1933174224343675E-2</v>
      </c>
      <c r="S393" s="2">
        <v>1000</v>
      </c>
      <c r="T393" s="2">
        <v>648</v>
      </c>
      <c r="U393" s="1">
        <v>190</v>
      </c>
      <c r="V393" s="2">
        <v>162</v>
      </c>
      <c r="W393" s="1">
        <v>190</v>
      </c>
      <c r="X393" s="2">
        <v>648</v>
      </c>
      <c r="Y393" s="1">
        <v>14</v>
      </c>
      <c r="Z393" s="2">
        <v>824</v>
      </c>
      <c r="AA393" s="1">
        <v>20</v>
      </c>
      <c r="AB393" s="2">
        <v>20</v>
      </c>
      <c r="AC393" s="1">
        <v>8</v>
      </c>
      <c r="AD393" s="2">
        <v>0</v>
      </c>
      <c r="AE393" s="1">
        <v>0</v>
      </c>
      <c r="AF393" s="2">
        <v>0</v>
      </c>
      <c r="AG393" s="1">
        <v>0</v>
      </c>
      <c r="AH393" s="2">
        <v>0</v>
      </c>
      <c r="AI393" s="3"/>
      <c r="AJ393" s="3"/>
      <c r="AK393" s="3"/>
      <c r="AL393" s="3"/>
      <c r="AM393" s="3"/>
    </row>
    <row r="394" spans="1:39" x14ac:dyDescent="0.25">
      <c r="A394" s="24" t="s">
        <v>16</v>
      </c>
      <c r="B394" s="20">
        <v>394</v>
      </c>
      <c r="C394" s="7">
        <v>2336</v>
      </c>
      <c r="D394" s="17">
        <f t="shared" si="55"/>
        <v>0.60316780821917804</v>
      </c>
      <c r="E394" s="8">
        <v>101</v>
      </c>
      <c r="F394" s="9">
        <f t="shared" si="48"/>
        <v>7.1682044002838896E-2</v>
      </c>
      <c r="G394" s="7">
        <v>116</v>
      </c>
      <c r="H394" s="10">
        <f t="shared" si="49"/>
        <v>8.2327892122072394E-2</v>
      </c>
      <c r="I394" s="8">
        <v>12</v>
      </c>
      <c r="J394" s="9">
        <f t="shared" si="50"/>
        <v>8.516678495386799E-3</v>
      </c>
      <c r="K394" s="7">
        <v>158</v>
      </c>
      <c r="L394" s="10">
        <f t="shared" si="51"/>
        <v>0.11213626685592619</v>
      </c>
      <c r="M394" s="8">
        <v>69</v>
      </c>
      <c r="N394" s="9">
        <f t="shared" si="52"/>
        <v>4.8970901348474094E-2</v>
      </c>
      <c r="O394" s="7">
        <v>921</v>
      </c>
      <c r="P394" s="22">
        <f t="shared" si="53"/>
        <v>0.65365507452093685</v>
      </c>
      <c r="Q394" s="8">
        <v>9</v>
      </c>
      <c r="R394" s="9">
        <f t="shared" si="54"/>
        <v>6.3875088715400997E-3</v>
      </c>
      <c r="S394" s="2">
        <v>1900</v>
      </c>
      <c r="T394" s="2">
        <v>1398</v>
      </c>
      <c r="U394" s="1">
        <v>11</v>
      </c>
      <c r="V394" s="2">
        <v>491</v>
      </c>
      <c r="W394" s="1">
        <v>11</v>
      </c>
      <c r="X394" s="2">
        <v>1398</v>
      </c>
      <c r="Y394" s="1">
        <v>23</v>
      </c>
      <c r="Z394" s="2">
        <v>1386</v>
      </c>
      <c r="AA394" s="1">
        <v>30</v>
      </c>
      <c r="AB394" s="2">
        <v>24</v>
      </c>
      <c r="AC394" s="1">
        <v>24</v>
      </c>
      <c r="AD394" s="2">
        <v>6</v>
      </c>
      <c r="AE394" s="1">
        <v>0</v>
      </c>
      <c r="AF394" s="2">
        <v>0</v>
      </c>
      <c r="AG394" s="1">
        <v>0</v>
      </c>
      <c r="AH394" s="2">
        <v>0</v>
      </c>
      <c r="AI394" s="3"/>
      <c r="AJ394" s="3"/>
      <c r="AK394" s="3"/>
      <c r="AL394" s="3"/>
      <c r="AM394" s="3"/>
    </row>
    <row r="395" spans="1:39" x14ac:dyDescent="0.25">
      <c r="A395" s="24" t="s">
        <v>16</v>
      </c>
      <c r="B395" s="20">
        <v>395</v>
      </c>
      <c r="C395" s="7">
        <v>2218</v>
      </c>
      <c r="D395" s="17">
        <f t="shared" si="55"/>
        <v>0.57709648331830476</v>
      </c>
      <c r="E395" s="8">
        <v>114</v>
      </c>
      <c r="F395" s="9">
        <f t="shared" si="48"/>
        <v>8.9062500000000003E-2</v>
      </c>
      <c r="G395" s="7">
        <v>90</v>
      </c>
      <c r="H395" s="10">
        <f t="shared" si="49"/>
        <v>7.03125E-2</v>
      </c>
      <c r="I395" s="8">
        <v>6</v>
      </c>
      <c r="J395" s="9">
        <f t="shared" si="50"/>
        <v>4.6874999999999998E-3</v>
      </c>
      <c r="K395" s="7">
        <v>176</v>
      </c>
      <c r="L395" s="10">
        <f t="shared" si="51"/>
        <v>0.13750000000000001</v>
      </c>
      <c r="M395" s="8">
        <v>35</v>
      </c>
      <c r="N395" s="9">
        <f t="shared" si="52"/>
        <v>2.734375E-2</v>
      </c>
      <c r="O395" s="7">
        <v>834</v>
      </c>
      <c r="P395" s="22">
        <f t="shared" si="53"/>
        <v>0.65156250000000004</v>
      </c>
      <c r="Q395" s="8">
        <v>10</v>
      </c>
      <c r="R395" s="9">
        <f t="shared" si="54"/>
        <v>7.8125E-3</v>
      </c>
      <c r="S395" s="2">
        <v>1800</v>
      </c>
      <c r="T395" s="2">
        <v>1247</v>
      </c>
      <c r="U395" s="1">
        <v>35</v>
      </c>
      <c r="V395" s="2">
        <v>518</v>
      </c>
      <c r="W395" s="1">
        <v>35</v>
      </c>
      <c r="X395" s="2">
        <v>1245</v>
      </c>
      <c r="Y395" s="1">
        <v>15</v>
      </c>
      <c r="Z395" s="2">
        <v>1265</v>
      </c>
      <c r="AA395" s="1">
        <v>30</v>
      </c>
      <c r="AB395" s="2">
        <v>22</v>
      </c>
      <c r="AC395" s="1">
        <v>22</v>
      </c>
      <c r="AD395" s="2">
        <v>8</v>
      </c>
      <c r="AE395" s="1">
        <v>0</v>
      </c>
      <c r="AF395" s="2">
        <v>0</v>
      </c>
      <c r="AG395" s="1">
        <v>0</v>
      </c>
      <c r="AH395" s="2">
        <v>0</v>
      </c>
      <c r="AI395" s="3"/>
      <c r="AJ395" s="3"/>
      <c r="AK395" s="3"/>
      <c r="AL395" s="3"/>
      <c r="AM395" s="3"/>
    </row>
    <row r="396" spans="1:39" x14ac:dyDescent="0.25">
      <c r="A396" s="24" t="s">
        <v>16</v>
      </c>
      <c r="B396" s="20">
        <v>396</v>
      </c>
      <c r="C396" s="7">
        <v>2204</v>
      </c>
      <c r="D396" s="17">
        <f t="shared" si="55"/>
        <v>0.58609722853248525</v>
      </c>
      <c r="E396" s="8">
        <v>109</v>
      </c>
      <c r="F396" s="9">
        <f t="shared" si="48"/>
        <v>8.4496124031007758E-2</v>
      </c>
      <c r="G396" s="7">
        <v>133</v>
      </c>
      <c r="H396" s="10">
        <f t="shared" si="49"/>
        <v>0.10310077519379846</v>
      </c>
      <c r="I396" s="8">
        <v>40</v>
      </c>
      <c r="J396" s="9">
        <f t="shared" si="50"/>
        <v>3.1007751937984496E-2</v>
      </c>
      <c r="K396" s="7">
        <v>139</v>
      </c>
      <c r="L396" s="10">
        <f t="shared" si="51"/>
        <v>0.10775193798449613</v>
      </c>
      <c r="M396" s="8">
        <v>10</v>
      </c>
      <c r="N396" s="9">
        <f t="shared" si="52"/>
        <v>7.7519379844961239E-3</v>
      </c>
      <c r="O396" s="7">
        <v>851</v>
      </c>
      <c r="P396" s="22">
        <f t="shared" si="53"/>
        <v>0.65968992248062019</v>
      </c>
      <c r="Q396" s="8">
        <v>4</v>
      </c>
      <c r="R396" s="9">
        <f t="shared" si="54"/>
        <v>3.1007751937984496E-3</v>
      </c>
      <c r="S396" s="2">
        <v>1800</v>
      </c>
      <c r="T396" s="2">
        <v>1239</v>
      </c>
      <c r="U396" s="1">
        <v>51</v>
      </c>
      <c r="V396" s="2">
        <v>510</v>
      </c>
      <c r="W396" s="1">
        <v>51</v>
      </c>
      <c r="X396" s="2">
        <v>1239</v>
      </c>
      <c r="Y396" s="1">
        <v>4</v>
      </c>
      <c r="Z396" s="2">
        <v>1286</v>
      </c>
      <c r="AA396" s="1">
        <v>30</v>
      </c>
      <c r="AB396" s="2">
        <v>29</v>
      </c>
      <c r="AC396" s="1">
        <v>26</v>
      </c>
      <c r="AD396" s="2">
        <v>1</v>
      </c>
      <c r="AE396" s="1">
        <v>0</v>
      </c>
      <c r="AF396" s="2">
        <v>0</v>
      </c>
      <c r="AG396" s="1">
        <v>0</v>
      </c>
      <c r="AH396" s="2">
        <v>0</v>
      </c>
      <c r="AI396" s="3"/>
      <c r="AJ396" s="3"/>
      <c r="AK396" s="3"/>
      <c r="AL396" s="3"/>
      <c r="AM396" s="3"/>
    </row>
    <row r="397" spans="1:39" x14ac:dyDescent="0.25">
      <c r="A397" s="24" t="s">
        <v>16</v>
      </c>
      <c r="B397" s="20">
        <v>397</v>
      </c>
      <c r="C397" s="7">
        <v>2138</v>
      </c>
      <c r="D397" s="17">
        <f t="shared" si="55"/>
        <v>0.5962616822429907</v>
      </c>
      <c r="E397" s="8">
        <v>28</v>
      </c>
      <c r="F397" s="9">
        <f t="shared" si="48"/>
        <v>2.1943573667711599E-2</v>
      </c>
      <c r="G397" s="7">
        <v>70</v>
      </c>
      <c r="H397" s="10">
        <f t="shared" si="49"/>
        <v>5.4858934169278999E-2</v>
      </c>
      <c r="I397" s="8">
        <v>44</v>
      </c>
      <c r="J397" s="9">
        <f t="shared" si="50"/>
        <v>3.4482758620689655E-2</v>
      </c>
      <c r="K397" s="7">
        <v>211</v>
      </c>
      <c r="L397" s="10">
        <f t="shared" si="51"/>
        <v>0.16536050156739812</v>
      </c>
      <c r="M397" s="8">
        <v>11</v>
      </c>
      <c r="N397" s="9">
        <f t="shared" si="52"/>
        <v>8.6206896551724137E-3</v>
      </c>
      <c r="O397" s="7">
        <v>804</v>
      </c>
      <c r="P397" s="22">
        <f t="shared" si="53"/>
        <v>0.63009404388714729</v>
      </c>
      <c r="Q397" s="8">
        <v>28</v>
      </c>
      <c r="R397" s="9">
        <f t="shared" si="54"/>
        <v>2.1943573667711599E-2</v>
      </c>
      <c r="S397" s="2">
        <v>1700</v>
      </c>
      <c r="T397" s="2">
        <v>1283</v>
      </c>
      <c r="U397" s="1">
        <v>42</v>
      </c>
      <c r="V397" s="2">
        <v>375</v>
      </c>
      <c r="W397" s="1">
        <v>42</v>
      </c>
      <c r="X397" s="2">
        <v>1234</v>
      </c>
      <c r="Y397" s="1">
        <v>80</v>
      </c>
      <c r="Z397" s="2">
        <v>1196</v>
      </c>
      <c r="AA397" s="1">
        <v>30</v>
      </c>
      <c r="AB397" s="2">
        <v>17</v>
      </c>
      <c r="AC397" s="1">
        <v>19</v>
      </c>
      <c r="AD397" s="2">
        <v>13</v>
      </c>
      <c r="AE397" s="1">
        <v>0</v>
      </c>
      <c r="AF397" s="2">
        <v>0</v>
      </c>
      <c r="AG397" s="1">
        <v>0</v>
      </c>
      <c r="AH397" s="2">
        <v>0</v>
      </c>
      <c r="AI397" s="3"/>
      <c r="AJ397" s="3"/>
      <c r="AK397" s="3"/>
      <c r="AL397" s="3"/>
      <c r="AM397" s="3"/>
    </row>
    <row r="398" spans="1:39" x14ac:dyDescent="0.25">
      <c r="A398" s="24" t="s">
        <v>16</v>
      </c>
      <c r="B398" s="20">
        <v>398</v>
      </c>
      <c r="C398" s="7">
        <v>2323</v>
      </c>
      <c r="D398" s="17">
        <f t="shared" si="55"/>
        <v>0.58980891719745221</v>
      </c>
      <c r="E398" s="8">
        <v>132</v>
      </c>
      <c r="F398" s="9">
        <f t="shared" si="48"/>
        <v>9.5032397408207347E-2</v>
      </c>
      <c r="G398" s="7">
        <v>90</v>
      </c>
      <c r="H398" s="10">
        <f t="shared" si="49"/>
        <v>6.4794816414686832E-2</v>
      </c>
      <c r="I398" s="8">
        <v>11</v>
      </c>
      <c r="J398" s="9">
        <f t="shared" si="50"/>
        <v>7.9193664506839456E-3</v>
      </c>
      <c r="K398" s="7">
        <v>152</v>
      </c>
      <c r="L398" s="10">
        <f t="shared" si="51"/>
        <v>0.10943124550035997</v>
      </c>
      <c r="M398" s="8">
        <v>45</v>
      </c>
      <c r="N398" s="9">
        <f t="shared" si="52"/>
        <v>3.2397408207343416E-2</v>
      </c>
      <c r="O398" s="7">
        <v>931</v>
      </c>
      <c r="P398" s="22">
        <f t="shared" si="53"/>
        <v>0.67026637868970484</v>
      </c>
      <c r="Q398" s="8">
        <v>12</v>
      </c>
      <c r="R398" s="9">
        <f t="shared" si="54"/>
        <v>8.6393088552915772E-3</v>
      </c>
      <c r="S398" s="2">
        <v>1800</v>
      </c>
      <c r="T398" s="2">
        <v>1335</v>
      </c>
      <c r="U398" s="1">
        <v>55</v>
      </c>
      <c r="V398" s="2">
        <v>410</v>
      </c>
      <c r="W398" s="1">
        <v>55</v>
      </c>
      <c r="X398" s="2">
        <v>1334</v>
      </c>
      <c r="Y398" s="1">
        <v>16</v>
      </c>
      <c r="Z398" s="2">
        <v>1373</v>
      </c>
      <c r="AA398" s="1">
        <v>30</v>
      </c>
      <c r="AB398" s="2">
        <v>21</v>
      </c>
      <c r="AC398" s="1">
        <v>53</v>
      </c>
      <c r="AD398" s="2">
        <v>9</v>
      </c>
      <c r="AE398" s="1">
        <v>2</v>
      </c>
      <c r="AF398" s="2">
        <v>0</v>
      </c>
      <c r="AG398" s="1">
        <v>0</v>
      </c>
      <c r="AH398" s="2">
        <v>0</v>
      </c>
      <c r="AI398" s="3"/>
      <c r="AJ398" s="3"/>
      <c r="AK398" s="3"/>
      <c r="AL398" s="3"/>
      <c r="AM398" s="3"/>
    </row>
    <row r="399" spans="1:39" x14ac:dyDescent="0.25">
      <c r="A399" s="24" t="s">
        <v>16</v>
      </c>
      <c r="B399" s="20">
        <v>399</v>
      </c>
      <c r="C399" s="7">
        <v>2146</v>
      </c>
      <c r="D399" s="17">
        <f t="shared" si="55"/>
        <v>0.55545112781954886</v>
      </c>
      <c r="E399" s="8">
        <v>173</v>
      </c>
      <c r="F399" s="9">
        <f t="shared" si="48"/>
        <v>0.1463620981387479</v>
      </c>
      <c r="G399" s="7">
        <v>63</v>
      </c>
      <c r="H399" s="10">
        <f t="shared" si="49"/>
        <v>5.3299492385786802E-2</v>
      </c>
      <c r="I399" s="8">
        <v>15</v>
      </c>
      <c r="J399" s="9">
        <f t="shared" si="50"/>
        <v>1.2690355329949238E-2</v>
      </c>
      <c r="K399" s="7">
        <v>183</v>
      </c>
      <c r="L399" s="10">
        <f t="shared" si="51"/>
        <v>0.1548223350253807</v>
      </c>
      <c r="M399" s="8">
        <v>9</v>
      </c>
      <c r="N399" s="9">
        <f t="shared" si="52"/>
        <v>7.6142131979695434E-3</v>
      </c>
      <c r="O399" s="7">
        <v>730</v>
      </c>
      <c r="P399" s="22">
        <f t="shared" si="53"/>
        <v>0.61759729272419628</v>
      </c>
      <c r="Q399" s="8">
        <v>9</v>
      </c>
      <c r="R399" s="9">
        <f t="shared" si="54"/>
        <v>7.6142131979695434E-3</v>
      </c>
      <c r="S399" s="2">
        <v>1800</v>
      </c>
      <c r="T399" s="2">
        <v>993</v>
      </c>
      <c r="U399" s="1">
        <v>189</v>
      </c>
      <c r="V399" s="2">
        <v>618</v>
      </c>
      <c r="W399" s="1">
        <v>189</v>
      </c>
      <c r="X399" s="2">
        <v>993</v>
      </c>
      <c r="Y399" s="1">
        <v>0</v>
      </c>
      <c r="Z399" s="2">
        <v>1182</v>
      </c>
      <c r="AA399" s="1">
        <v>40</v>
      </c>
      <c r="AB399" s="2">
        <v>34</v>
      </c>
      <c r="AC399" s="1">
        <v>16</v>
      </c>
      <c r="AD399" s="2">
        <v>6</v>
      </c>
      <c r="AE399" s="1">
        <v>0</v>
      </c>
      <c r="AF399" s="2">
        <v>0</v>
      </c>
      <c r="AG399" s="1">
        <v>0</v>
      </c>
      <c r="AH399" s="2">
        <v>0</v>
      </c>
      <c r="AI399" s="3"/>
      <c r="AJ399" s="3"/>
      <c r="AK399" s="3"/>
      <c r="AL399" s="3"/>
      <c r="AM399" s="3"/>
    </row>
    <row r="400" spans="1:39" x14ac:dyDescent="0.25">
      <c r="A400" s="24" t="s">
        <v>16</v>
      </c>
      <c r="B400" s="20">
        <v>400</v>
      </c>
      <c r="C400" s="7">
        <v>2357</v>
      </c>
      <c r="D400" s="17">
        <f t="shared" si="55"/>
        <v>0.56900212314225052</v>
      </c>
      <c r="E400" s="8">
        <v>180</v>
      </c>
      <c r="F400" s="9">
        <f t="shared" si="48"/>
        <v>0.13432835820895522</v>
      </c>
      <c r="G400" s="7">
        <v>65</v>
      </c>
      <c r="H400" s="10">
        <f t="shared" si="49"/>
        <v>4.8507462686567165E-2</v>
      </c>
      <c r="I400" s="8">
        <v>4</v>
      </c>
      <c r="J400" s="9">
        <f t="shared" si="50"/>
        <v>2.9850746268656717E-3</v>
      </c>
      <c r="K400" s="7">
        <v>160</v>
      </c>
      <c r="L400" s="10">
        <f t="shared" si="51"/>
        <v>0.11940298507462686</v>
      </c>
      <c r="M400" s="8">
        <v>6</v>
      </c>
      <c r="N400" s="9">
        <f t="shared" si="52"/>
        <v>4.4776119402985077E-3</v>
      </c>
      <c r="O400" s="7">
        <v>850</v>
      </c>
      <c r="P400" s="22">
        <f t="shared" si="53"/>
        <v>0.63432835820895528</v>
      </c>
      <c r="Q400" s="8">
        <v>5</v>
      </c>
      <c r="R400" s="9">
        <f t="shared" si="54"/>
        <v>3.7313432835820895E-3</v>
      </c>
      <c r="S400" s="2">
        <v>1900</v>
      </c>
      <c r="T400" s="2">
        <v>1278</v>
      </c>
      <c r="U400" s="1">
        <v>62</v>
      </c>
      <c r="V400" s="2">
        <v>560</v>
      </c>
      <c r="W400" s="1">
        <v>62</v>
      </c>
      <c r="X400" s="2">
        <v>1278</v>
      </c>
      <c r="Y400" s="1">
        <v>70</v>
      </c>
      <c r="Z400" s="2">
        <v>1270</v>
      </c>
      <c r="AA400" s="1">
        <v>30</v>
      </c>
      <c r="AB400" s="2">
        <v>16</v>
      </c>
      <c r="AC400" s="1">
        <v>14</v>
      </c>
      <c r="AD400" s="2">
        <v>14</v>
      </c>
      <c r="AE400" s="1">
        <v>0</v>
      </c>
      <c r="AF400" s="2">
        <v>0</v>
      </c>
      <c r="AG400" s="1">
        <v>0</v>
      </c>
      <c r="AH400" s="2">
        <v>0</v>
      </c>
      <c r="AI400" s="3"/>
      <c r="AJ400" s="3"/>
      <c r="AK400" s="3"/>
      <c r="AL400" s="3"/>
      <c r="AM400" s="3"/>
    </row>
    <row r="401" spans="1:39" x14ac:dyDescent="0.25">
      <c r="A401" s="24" t="s">
        <v>16</v>
      </c>
      <c r="B401" s="20">
        <v>401</v>
      </c>
      <c r="C401" s="7">
        <v>2363</v>
      </c>
      <c r="D401" s="17">
        <f t="shared" si="55"/>
        <v>0.5412765957446809</v>
      </c>
      <c r="E401" s="8">
        <v>179</v>
      </c>
      <c r="F401" s="9">
        <f t="shared" si="48"/>
        <v>0.14072327044025157</v>
      </c>
      <c r="G401" s="7">
        <v>95</v>
      </c>
      <c r="H401" s="10">
        <f t="shared" si="49"/>
        <v>7.4685534591194966E-2</v>
      </c>
      <c r="I401" s="8">
        <v>6</v>
      </c>
      <c r="J401" s="9">
        <f t="shared" si="50"/>
        <v>4.7169811320754715E-3</v>
      </c>
      <c r="K401" s="7">
        <v>93</v>
      </c>
      <c r="L401" s="10">
        <f t="shared" si="51"/>
        <v>7.3113207547169809E-2</v>
      </c>
      <c r="M401" s="8">
        <v>70</v>
      </c>
      <c r="N401" s="9">
        <f t="shared" si="52"/>
        <v>5.5031446540880505E-2</v>
      </c>
      <c r="O401" s="7">
        <v>815</v>
      </c>
      <c r="P401" s="22">
        <f t="shared" si="53"/>
        <v>0.64072327044025157</v>
      </c>
      <c r="Q401" s="8">
        <v>10</v>
      </c>
      <c r="R401" s="9">
        <f t="shared" si="54"/>
        <v>7.8616352201257862E-3</v>
      </c>
      <c r="S401" s="2">
        <v>1900</v>
      </c>
      <c r="T401" s="2">
        <v>1160</v>
      </c>
      <c r="U401" s="1">
        <v>114</v>
      </c>
      <c r="V401" s="2">
        <v>626</v>
      </c>
      <c r="W401" s="1">
        <v>114</v>
      </c>
      <c r="X401" s="2">
        <v>1158</v>
      </c>
      <c r="Y401" s="1">
        <v>4</v>
      </c>
      <c r="Z401" s="2">
        <v>1268</v>
      </c>
      <c r="AA401" s="1">
        <v>40</v>
      </c>
      <c r="AB401" s="2">
        <v>30</v>
      </c>
      <c r="AC401" s="1">
        <v>17</v>
      </c>
      <c r="AD401" s="2">
        <v>10</v>
      </c>
      <c r="AE401" s="1">
        <v>3</v>
      </c>
      <c r="AF401" s="2">
        <v>0</v>
      </c>
      <c r="AG401" s="1">
        <v>0</v>
      </c>
      <c r="AH401" s="2">
        <v>0</v>
      </c>
      <c r="AI401" s="3"/>
      <c r="AJ401" s="3"/>
      <c r="AK401" s="3"/>
      <c r="AL401" s="3"/>
      <c r="AM401" s="3"/>
    </row>
    <row r="402" spans="1:39" x14ac:dyDescent="0.25">
      <c r="A402" s="24" t="s">
        <v>16</v>
      </c>
      <c r="B402" s="20">
        <v>402</v>
      </c>
      <c r="C402" s="7">
        <v>2069</v>
      </c>
      <c r="D402" s="17">
        <f t="shared" si="55"/>
        <v>0.56934306569343063</v>
      </c>
      <c r="E402" s="8">
        <v>102</v>
      </c>
      <c r="F402" s="9">
        <f t="shared" si="48"/>
        <v>8.7179487179487175E-2</v>
      </c>
      <c r="G402" s="7">
        <v>86</v>
      </c>
      <c r="H402" s="10">
        <f t="shared" si="49"/>
        <v>7.3504273504273507E-2</v>
      </c>
      <c r="I402" s="8">
        <v>9</v>
      </c>
      <c r="J402" s="9">
        <f t="shared" si="50"/>
        <v>7.6923076923076927E-3</v>
      </c>
      <c r="K402" s="7">
        <v>169</v>
      </c>
      <c r="L402" s="10">
        <f t="shared" si="51"/>
        <v>0.14444444444444443</v>
      </c>
      <c r="M402" s="8">
        <v>14</v>
      </c>
      <c r="N402" s="9">
        <f t="shared" si="52"/>
        <v>1.1965811965811967E-2</v>
      </c>
      <c r="O402" s="7">
        <v>767</v>
      </c>
      <c r="P402" s="22">
        <f t="shared" si="53"/>
        <v>0.65555555555555556</v>
      </c>
      <c r="Q402" s="8">
        <v>14</v>
      </c>
      <c r="R402" s="9">
        <f t="shared" si="54"/>
        <v>1.1965811965811967E-2</v>
      </c>
      <c r="S402" s="2">
        <v>1700</v>
      </c>
      <c r="T402" s="2">
        <v>1080</v>
      </c>
      <c r="U402" s="1">
        <v>91</v>
      </c>
      <c r="V402" s="2">
        <v>529</v>
      </c>
      <c r="W402" s="1">
        <v>91</v>
      </c>
      <c r="X402" s="2">
        <v>1079</v>
      </c>
      <c r="Y402" s="1">
        <v>9</v>
      </c>
      <c r="Z402" s="2">
        <v>1161</v>
      </c>
      <c r="AA402" s="1">
        <v>30</v>
      </c>
      <c r="AB402" s="2">
        <v>21</v>
      </c>
      <c r="AC402" s="1">
        <v>7</v>
      </c>
      <c r="AD402" s="2">
        <v>9</v>
      </c>
      <c r="AE402" s="1">
        <v>0</v>
      </c>
      <c r="AF402" s="2">
        <v>0</v>
      </c>
      <c r="AG402" s="1">
        <v>0</v>
      </c>
      <c r="AH402" s="2">
        <v>0</v>
      </c>
      <c r="AI402" s="3"/>
      <c r="AJ402" s="3"/>
      <c r="AK402" s="3"/>
      <c r="AL402" s="3"/>
      <c r="AM402" s="3"/>
    </row>
    <row r="403" spans="1:39" x14ac:dyDescent="0.25">
      <c r="A403" s="24" t="s">
        <v>16</v>
      </c>
      <c r="B403" s="20">
        <v>403</v>
      </c>
      <c r="C403" s="7">
        <v>2090</v>
      </c>
      <c r="D403" s="17">
        <f t="shared" si="55"/>
        <v>0.58236434108527135</v>
      </c>
      <c r="E403" s="8">
        <v>125</v>
      </c>
      <c r="F403" s="9">
        <f t="shared" si="48"/>
        <v>0.10399334442595674</v>
      </c>
      <c r="G403" s="7">
        <v>84</v>
      </c>
      <c r="H403" s="10">
        <f t="shared" si="49"/>
        <v>6.9883527454242922E-2</v>
      </c>
      <c r="I403" s="8">
        <v>17</v>
      </c>
      <c r="J403" s="9">
        <f t="shared" si="50"/>
        <v>1.4143094841930116E-2</v>
      </c>
      <c r="K403" s="7">
        <v>131</v>
      </c>
      <c r="L403" s="10">
        <f t="shared" si="51"/>
        <v>0.10898502495840266</v>
      </c>
      <c r="M403" s="8">
        <v>67</v>
      </c>
      <c r="N403" s="9">
        <f t="shared" si="52"/>
        <v>5.5740432612312811E-2</v>
      </c>
      <c r="O403" s="7">
        <v>756</v>
      </c>
      <c r="P403" s="22">
        <f t="shared" si="53"/>
        <v>0.62895174708818635</v>
      </c>
      <c r="Q403" s="8">
        <v>12</v>
      </c>
      <c r="R403" s="9">
        <f t="shared" si="54"/>
        <v>9.9833610648918467E-3</v>
      </c>
      <c r="S403" s="2">
        <v>1700</v>
      </c>
      <c r="T403" s="2">
        <v>1154</v>
      </c>
      <c r="U403" s="1">
        <v>48</v>
      </c>
      <c r="V403" s="2">
        <v>498</v>
      </c>
      <c r="W403" s="1">
        <v>48</v>
      </c>
      <c r="X403" s="2">
        <v>1154</v>
      </c>
      <c r="Y403" s="1">
        <v>10</v>
      </c>
      <c r="Z403" s="2">
        <v>1192</v>
      </c>
      <c r="AA403" s="1">
        <v>40</v>
      </c>
      <c r="AB403" s="2">
        <v>38</v>
      </c>
      <c r="AC403" s="1">
        <v>12</v>
      </c>
      <c r="AD403" s="2">
        <v>2</v>
      </c>
      <c r="AE403" s="1">
        <v>0</v>
      </c>
      <c r="AF403" s="2">
        <v>0</v>
      </c>
      <c r="AG403" s="1">
        <v>0</v>
      </c>
      <c r="AH403" s="2">
        <v>0</v>
      </c>
      <c r="AI403" s="3"/>
      <c r="AJ403" s="3"/>
      <c r="AK403" s="3"/>
      <c r="AL403" s="3"/>
      <c r="AM403" s="3"/>
    </row>
    <row r="404" spans="1:39" x14ac:dyDescent="0.25">
      <c r="A404" s="24" t="s">
        <v>16</v>
      </c>
      <c r="B404" s="20">
        <v>404</v>
      </c>
      <c r="C404" s="7">
        <v>2329</v>
      </c>
      <c r="D404" s="17">
        <f t="shared" si="55"/>
        <v>0.60843373493975905</v>
      </c>
      <c r="E404" s="8">
        <v>104</v>
      </c>
      <c r="F404" s="9">
        <f t="shared" si="48"/>
        <v>7.355021216407355E-2</v>
      </c>
      <c r="G404" s="7">
        <v>110</v>
      </c>
      <c r="H404" s="10">
        <f t="shared" si="49"/>
        <v>7.7793493635077787E-2</v>
      </c>
      <c r="I404" s="8">
        <v>15</v>
      </c>
      <c r="J404" s="9">
        <f t="shared" si="50"/>
        <v>1.0608203677510608E-2</v>
      </c>
      <c r="K404" s="7">
        <v>216</v>
      </c>
      <c r="L404" s="10">
        <f t="shared" si="51"/>
        <v>0.15275813295615276</v>
      </c>
      <c r="M404" s="8">
        <v>21</v>
      </c>
      <c r="N404" s="9">
        <f t="shared" si="52"/>
        <v>1.4851485148514851E-2</v>
      </c>
      <c r="O404" s="7">
        <v>922</v>
      </c>
      <c r="P404" s="22">
        <f t="shared" si="53"/>
        <v>0.65205091937765203</v>
      </c>
      <c r="Q404" s="8">
        <v>18</v>
      </c>
      <c r="R404" s="9">
        <f t="shared" si="54"/>
        <v>1.272984441301273E-2</v>
      </c>
      <c r="S404" s="2">
        <v>1900</v>
      </c>
      <c r="T404" s="2">
        <v>1394</v>
      </c>
      <c r="U404" s="1">
        <v>20</v>
      </c>
      <c r="V404" s="2">
        <v>486</v>
      </c>
      <c r="W404" s="1">
        <v>20</v>
      </c>
      <c r="X404" s="2">
        <v>1394</v>
      </c>
      <c r="Y404" s="1">
        <v>8</v>
      </c>
      <c r="Z404" s="2">
        <v>1406</v>
      </c>
      <c r="AA404" s="1">
        <v>30</v>
      </c>
      <c r="AB404" s="2">
        <v>20</v>
      </c>
      <c r="AC404" s="1">
        <v>15</v>
      </c>
      <c r="AD404" s="2">
        <v>10</v>
      </c>
      <c r="AE404" s="1">
        <v>1</v>
      </c>
      <c r="AF404" s="2">
        <v>0</v>
      </c>
      <c r="AG404" s="1">
        <v>0</v>
      </c>
      <c r="AH404" s="2">
        <v>0</v>
      </c>
      <c r="AI404" s="3"/>
      <c r="AJ404" s="3"/>
      <c r="AK404" s="3"/>
      <c r="AL404" s="3"/>
      <c r="AM404" s="3"/>
    </row>
    <row r="405" spans="1:39" x14ac:dyDescent="0.25">
      <c r="A405" s="24" t="s">
        <v>16</v>
      </c>
      <c r="B405" s="20">
        <v>405</v>
      </c>
      <c r="C405" s="7">
        <v>1493</v>
      </c>
      <c r="D405" s="17">
        <f t="shared" si="55"/>
        <v>0.70080321285140568</v>
      </c>
      <c r="E405" s="8">
        <v>106</v>
      </c>
      <c r="F405" s="9">
        <f t="shared" si="48"/>
        <v>0.10124164278892073</v>
      </c>
      <c r="G405" s="7">
        <v>51</v>
      </c>
      <c r="H405" s="10">
        <f t="shared" si="49"/>
        <v>4.8710601719197708E-2</v>
      </c>
      <c r="I405" s="8">
        <v>23</v>
      </c>
      <c r="J405" s="9">
        <f t="shared" si="50"/>
        <v>2.1967526265520534E-2</v>
      </c>
      <c r="K405" s="7">
        <v>103</v>
      </c>
      <c r="L405" s="10">
        <f t="shared" si="51"/>
        <v>9.8376313276026736E-2</v>
      </c>
      <c r="M405" s="8">
        <v>57</v>
      </c>
      <c r="N405" s="9">
        <f t="shared" si="52"/>
        <v>5.4441260744985676E-2</v>
      </c>
      <c r="O405" s="7">
        <v>676</v>
      </c>
      <c r="P405" s="22">
        <f t="shared" si="53"/>
        <v>0.64565425023877743</v>
      </c>
      <c r="Q405" s="8">
        <v>13</v>
      </c>
      <c r="R405" s="9">
        <f t="shared" si="54"/>
        <v>1.2416427889207259E-2</v>
      </c>
      <c r="S405" s="2">
        <v>1100</v>
      </c>
      <c r="T405" s="2">
        <v>1047</v>
      </c>
      <c r="U405" s="1">
        <v>16</v>
      </c>
      <c r="V405" s="2">
        <v>37</v>
      </c>
      <c r="W405" s="1">
        <v>16</v>
      </c>
      <c r="X405" s="2">
        <v>1031</v>
      </c>
      <c r="Y405" s="1">
        <v>18</v>
      </c>
      <c r="Z405" s="2">
        <v>1029</v>
      </c>
      <c r="AA405" s="1">
        <v>20</v>
      </c>
      <c r="AB405" s="2">
        <v>9</v>
      </c>
      <c r="AC405" s="1">
        <v>10</v>
      </c>
      <c r="AD405" s="2">
        <v>11</v>
      </c>
      <c r="AE405" s="1">
        <v>1</v>
      </c>
      <c r="AF405" s="2">
        <v>0</v>
      </c>
      <c r="AG405" s="1">
        <v>0</v>
      </c>
      <c r="AH405" s="2">
        <v>0</v>
      </c>
      <c r="AI405" s="3"/>
      <c r="AJ405" s="3"/>
      <c r="AK405" s="3"/>
      <c r="AL405" s="3"/>
      <c r="AM405" s="3"/>
    </row>
    <row r="406" spans="1:39" x14ac:dyDescent="0.25">
      <c r="A406" s="24" t="s">
        <v>16</v>
      </c>
      <c r="B406" s="20">
        <v>406</v>
      </c>
      <c r="C406" s="7">
        <v>2678</v>
      </c>
      <c r="D406" s="17">
        <f t="shared" si="55"/>
        <v>0.56193693693693691</v>
      </c>
      <c r="E406" s="8">
        <v>188</v>
      </c>
      <c r="F406" s="9">
        <f t="shared" si="48"/>
        <v>0.12558450233800936</v>
      </c>
      <c r="G406" s="7">
        <v>43</v>
      </c>
      <c r="H406" s="10">
        <f t="shared" si="49"/>
        <v>2.8724114896459586E-2</v>
      </c>
      <c r="I406" s="8">
        <v>2</v>
      </c>
      <c r="J406" s="9">
        <f t="shared" si="50"/>
        <v>1.3360053440213762E-3</v>
      </c>
      <c r="K406" s="7">
        <v>297</v>
      </c>
      <c r="L406" s="10">
        <f t="shared" si="51"/>
        <v>0.19839679358717435</v>
      </c>
      <c r="M406" s="8">
        <v>21</v>
      </c>
      <c r="N406" s="9">
        <f t="shared" si="52"/>
        <v>1.4028056112224449E-2</v>
      </c>
      <c r="O406" s="7">
        <v>934</v>
      </c>
      <c r="P406" s="22">
        <f t="shared" si="53"/>
        <v>0.62391449565798263</v>
      </c>
      <c r="Q406" s="8">
        <v>3</v>
      </c>
      <c r="R406" s="9">
        <f t="shared" si="54"/>
        <v>2.004008016032064E-3</v>
      </c>
      <c r="S406" s="2">
        <v>2200</v>
      </c>
      <c r="T406" s="2">
        <v>1450</v>
      </c>
      <c r="U406" s="1">
        <v>50</v>
      </c>
      <c r="V406" s="2">
        <v>700</v>
      </c>
      <c r="W406" s="1">
        <v>50</v>
      </c>
      <c r="X406" s="2">
        <v>1447</v>
      </c>
      <c r="Y406" s="1">
        <v>9</v>
      </c>
      <c r="Z406" s="2">
        <v>1488</v>
      </c>
      <c r="AA406" s="1">
        <v>45</v>
      </c>
      <c r="AB406" s="2">
        <v>40</v>
      </c>
      <c r="AC406" s="1">
        <v>26</v>
      </c>
      <c r="AD406" s="2">
        <v>5</v>
      </c>
      <c r="AE406" s="1">
        <v>0</v>
      </c>
      <c r="AF406" s="2">
        <v>0</v>
      </c>
      <c r="AG406" s="1">
        <v>0</v>
      </c>
      <c r="AH406" s="2">
        <v>0</v>
      </c>
      <c r="AI406" s="3"/>
      <c r="AJ406" s="3"/>
      <c r="AK406" s="3"/>
      <c r="AL406" s="3"/>
      <c r="AM406" s="3"/>
    </row>
    <row r="407" spans="1:39" x14ac:dyDescent="0.25">
      <c r="A407" s="24" t="s">
        <v>16</v>
      </c>
      <c r="B407" s="20">
        <v>407</v>
      </c>
      <c r="C407" s="7">
        <v>2410</v>
      </c>
      <c r="D407" s="17">
        <f t="shared" si="55"/>
        <v>0.55235711305798918</v>
      </c>
      <c r="E407" s="8">
        <v>191</v>
      </c>
      <c r="F407" s="9">
        <f t="shared" si="48"/>
        <v>0.14425981873111782</v>
      </c>
      <c r="G407" s="7">
        <v>47</v>
      </c>
      <c r="H407" s="10">
        <f t="shared" si="49"/>
        <v>3.5498489425981876E-2</v>
      </c>
      <c r="I407" s="8">
        <v>7</v>
      </c>
      <c r="J407" s="9">
        <f t="shared" si="50"/>
        <v>5.287009063444109E-3</v>
      </c>
      <c r="K407" s="7">
        <v>147</v>
      </c>
      <c r="L407" s="10">
        <f t="shared" si="51"/>
        <v>0.11102719033232629</v>
      </c>
      <c r="M407" s="8">
        <v>23</v>
      </c>
      <c r="N407" s="9">
        <f t="shared" si="52"/>
        <v>1.7371601208459216E-2</v>
      </c>
      <c r="O407" s="7">
        <v>881</v>
      </c>
      <c r="P407" s="22">
        <f t="shared" si="53"/>
        <v>0.6654078549848943</v>
      </c>
      <c r="Q407" s="8">
        <v>9</v>
      </c>
      <c r="R407" s="9">
        <f t="shared" si="54"/>
        <v>6.7975830815709968E-3</v>
      </c>
      <c r="S407" s="2">
        <v>1900</v>
      </c>
      <c r="T407" s="2">
        <v>1277</v>
      </c>
      <c r="U407" s="1">
        <v>48</v>
      </c>
      <c r="V407" s="2">
        <v>575</v>
      </c>
      <c r="W407" s="1">
        <v>48</v>
      </c>
      <c r="X407" s="2">
        <v>1276</v>
      </c>
      <c r="Y407" s="1">
        <v>19</v>
      </c>
      <c r="Z407" s="2">
        <v>1305</v>
      </c>
      <c r="AA407" s="1">
        <v>40</v>
      </c>
      <c r="AB407" s="2">
        <v>36</v>
      </c>
      <c r="AC407" s="1">
        <v>23</v>
      </c>
      <c r="AD407" s="2">
        <v>4</v>
      </c>
      <c r="AE407" s="1">
        <v>0</v>
      </c>
      <c r="AF407" s="2">
        <v>0</v>
      </c>
      <c r="AG407" s="1">
        <v>0</v>
      </c>
      <c r="AH407" s="2">
        <v>0</v>
      </c>
      <c r="AI407" s="3"/>
      <c r="AJ407" s="3"/>
      <c r="AK407" s="3"/>
      <c r="AL407" s="3"/>
      <c r="AM407" s="3"/>
    </row>
    <row r="408" spans="1:39" x14ac:dyDescent="0.25">
      <c r="A408" s="24" t="s">
        <v>16</v>
      </c>
      <c r="B408" s="20">
        <v>408</v>
      </c>
      <c r="C408" s="7">
        <v>2506</v>
      </c>
      <c r="D408" s="17">
        <f t="shared" si="55"/>
        <v>0.56664006384676779</v>
      </c>
      <c r="E408" s="8">
        <v>132</v>
      </c>
      <c r="F408" s="9">
        <f t="shared" si="48"/>
        <v>9.295774647887324E-2</v>
      </c>
      <c r="G408" s="7">
        <v>46</v>
      </c>
      <c r="H408" s="10">
        <f t="shared" si="49"/>
        <v>3.2394366197183097E-2</v>
      </c>
      <c r="I408" s="8">
        <v>7</v>
      </c>
      <c r="J408" s="9">
        <f t="shared" si="50"/>
        <v>4.9295774647887328E-3</v>
      </c>
      <c r="K408" s="7">
        <v>174</v>
      </c>
      <c r="L408" s="10">
        <f t="shared" si="51"/>
        <v>0.12253521126760564</v>
      </c>
      <c r="M408" s="8">
        <v>8</v>
      </c>
      <c r="N408" s="9">
        <f t="shared" si="52"/>
        <v>5.6338028169014088E-3</v>
      </c>
      <c r="O408" s="7">
        <v>1039</v>
      </c>
      <c r="P408" s="22">
        <f t="shared" si="53"/>
        <v>0.73169014084507045</v>
      </c>
      <c r="Q408" s="8">
        <v>6</v>
      </c>
      <c r="R408" s="9">
        <f t="shared" si="54"/>
        <v>4.2253521126760559E-3</v>
      </c>
      <c r="S408" s="2">
        <v>2000</v>
      </c>
      <c r="T408" s="2">
        <v>1291</v>
      </c>
      <c r="U408" s="1">
        <v>129</v>
      </c>
      <c r="V408" s="2">
        <v>580</v>
      </c>
      <c r="W408" s="1">
        <v>129</v>
      </c>
      <c r="X408" s="2">
        <v>1291</v>
      </c>
      <c r="Y408" s="1">
        <v>8</v>
      </c>
      <c r="Z408" s="2">
        <v>1412</v>
      </c>
      <c r="AA408" s="1">
        <v>50</v>
      </c>
      <c r="AB408" s="2">
        <v>19</v>
      </c>
      <c r="AC408" s="1">
        <v>19</v>
      </c>
      <c r="AD408" s="2">
        <v>31</v>
      </c>
      <c r="AE408" s="1">
        <v>1</v>
      </c>
      <c r="AF408" s="2">
        <v>0</v>
      </c>
      <c r="AG408" s="1">
        <v>0</v>
      </c>
      <c r="AH408" s="2">
        <v>0</v>
      </c>
      <c r="AI408" s="3"/>
      <c r="AJ408" s="3"/>
      <c r="AK408" s="3"/>
      <c r="AL408" s="3"/>
      <c r="AM408" s="3"/>
    </row>
    <row r="409" spans="1:39" x14ac:dyDescent="0.25">
      <c r="A409" s="24" t="s">
        <v>16</v>
      </c>
      <c r="B409" s="20">
        <v>409</v>
      </c>
      <c r="C409" s="7">
        <v>2508</v>
      </c>
      <c r="D409" s="17">
        <f t="shared" si="55"/>
        <v>0.56157831805500202</v>
      </c>
      <c r="E409" s="8">
        <v>143</v>
      </c>
      <c r="F409" s="9">
        <f t="shared" si="48"/>
        <v>0.10149041873669269</v>
      </c>
      <c r="G409" s="7">
        <v>48</v>
      </c>
      <c r="H409" s="10">
        <f t="shared" si="49"/>
        <v>3.4066713981547196E-2</v>
      </c>
      <c r="I409" s="8">
        <v>12</v>
      </c>
      <c r="J409" s="9">
        <f t="shared" si="50"/>
        <v>8.516678495386799E-3</v>
      </c>
      <c r="K409" s="7">
        <v>171</v>
      </c>
      <c r="L409" s="10">
        <f t="shared" si="51"/>
        <v>0.12136266855926189</v>
      </c>
      <c r="M409" s="8">
        <v>15</v>
      </c>
      <c r="N409" s="9">
        <f t="shared" si="52"/>
        <v>1.0645848119233499E-2</v>
      </c>
      <c r="O409" s="7">
        <v>1003</v>
      </c>
      <c r="P409" s="22">
        <f t="shared" si="53"/>
        <v>0.71185237757274666</v>
      </c>
      <c r="Q409" s="8">
        <v>8</v>
      </c>
      <c r="R409" s="9">
        <f t="shared" si="54"/>
        <v>5.6777856635911996E-3</v>
      </c>
      <c r="S409" s="2">
        <v>2000</v>
      </c>
      <c r="T409" s="2">
        <v>1251</v>
      </c>
      <c r="U409" s="1">
        <v>158</v>
      </c>
      <c r="V409" s="2">
        <v>591</v>
      </c>
      <c r="W409" s="1">
        <v>158</v>
      </c>
      <c r="X409" s="2">
        <v>1251</v>
      </c>
      <c r="Y409" s="1">
        <v>9</v>
      </c>
      <c r="Z409" s="2">
        <v>1400</v>
      </c>
      <c r="AA409" s="1">
        <v>50</v>
      </c>
      <c r="AB409" s="2">
        <v>23</v>
      </c>
      <c r="AC409" s="1">
        <v>24</v>
      </c>
      <c r="AD409" s="2">
        <v>27</v>
      </c>
      <c r="AE409" s="1">
        <v>0</v>
      </c>
      <c r="AF409" s="2">
        <v>0</v>
      </c>
      <c r="AG409" s="1">
        <v>0</v>
      </c>
      <c r="AH409" s="2">
        <v>0</v>
      </c>
      <c r="AI409" s="3"/>
      <c r="AJ409" s="3"/>
      <c r="AK409" s="3"/>
      <c r="AL409" s="3"/>
      <c r="AM409" s="3"/>
    </row>
    <row r="410" spans="1:39" x14ac:dyDescent="0.25">
      <c r="A410" s="24" t="s">
        <v>16</v>
      </c>
      <c r="B410" s="20">
        <v>410</v>
      </c>
      <c r="C410" s="7">
        <v>2783</v>
      </c>
      <c r="D410" s="17">
        <f t="shared" si="55"/>
        <v>0.48234870317002881</v>
      </c>
      <c r="E410" s="8">
        <v>215</v>
      </c>
      <c r="F410" s="9">
        <f t="shared" si="48"/>
        <v>0.16056758775205376</v>
      </c>
      <c r="G410" s="7">
        <v>167</v>
      </c>
      <c r="H410" s="10">
        <f t="shared" si="49"/>
        <v>0.12471994025392083</v>
      </c>
      <c r="I410" s="8">
        <v>13</v>
      </c>
      <c r="J410" s="9">
        <f t="shared" si="50"/>
        <v>9.7087378640776691E-3</v>
      </c>
      <c r="K410" s="7">
        <v>296</v>
      </c>
      <c r="L410" s="10">
        <f t="shared" si="51"/>
        <v>0.22106049290515309</v>
      </c>
      <c r="M410" s="8">
        <v>76</v>
      </c>
      <c r="N410" s="9">
        <f t="shared" si="52"/>
        <v>5.675877520537715E-2</v>
      </c>
      <c r="O410" s="7">
        <v>532</v>
      </c>
      <c r="P410" s="22">
        <f t="shared" si="53"/>
        <v>0.39731142643764</v>
      </c>
      <c r="Q410" s="8">
        <v>10</v>
      </c>
      <c r="R410" s="9">
        <f t="shared" si="54"/>
        <v>7.4682598954443615E-3</v>
      </c>
      <c r="S410" s="2">
        <v>2300</v>
      </c>
      <c r="T410" s="2">
        <v>1288</v>
      </c>
      <c r="U410" s="1">
        <v>54</v>
      </c>
      <c r="V410" s="2">
        <v>958</v>
      </c>
      <c r="W410" s="1">
        <v>54</v>
      </c>
      <c r="X410" s="2">
        <v>1285</v>
      </c>
      <c r="Y410" s="1">
        <v>30</v>
      </c>
      <c r="Z410" s="2">
        <v>1309</v>
      </c>
      <c r="AA410" s="1">
        <v>50</v>
      </c>
      <c r="AB410" s="2">
        <v>29</v>
      </c>
      <c r="AC410" s="1">
        <v>22</v>
      </c>
      <c r="AD410" s="2">
        <v>21</v>
      </c>
      <c r="AE410" s="1">
        <v>0</v>
      </c>
      <c r="AF410" s="2">
        <v>0</v>
      </c>
      <c r="AG410" s="1">
        <v>0</v>
      </c>
      <c r="AH410" s="2">
        <v>0</v>
      </c>
      <c r="AI410" s="3"/>
      <c r="AJ410" s="3"/>
      <c r="AK410" s="3"/>
      <c r="AL410" s="3"/>
      <c r="AM410" s="3"/>
    </row>
    <row r="411" spans="1:39" x14ac:dyDescent="0.25">
      <c r="A411" s="24" t="s">
        <v>16</v>
      </c>
      <c r="B411" s="20">
        <v>411</v>
      </c>
      <c r="C411" s="7">
        <v>2734</v>
      </c>
      <c r="D411" s="17">
        <f t="shared" si="55"/>
        <v>0.56791483113069019</v>
      </c>
      <c r="E411" s="8">
        <v>42</v>
      </c>
      <c r="F411" s="9">
        <f t="shared" si="48"/>
        <v>2.7149321266968326E-2</v>
      </c>
      <c r="G411" s="7">
        <v>27</v>
      </c>
      <c r="H411" s="10">
        <f t="shared" si="49"/>
        <v>1.7453135100193924E-2</v>
      </c>
      <c r="I411" s="8">
        <v>1</v>
      </c>
      <c r="J411" s="9">
        <f t="shared" si="50"/>
        <v>6.4641241111829345E-4</v>
      </c>
      <c r="K411" s="7">
        <v>63</v>
      </c>
      <c r="L411" s="10">
        <f t="shared" si="51"/>
        <v>4.072398190045249E-2</v>
      </c>
      <c r="M411" s="8">
        <v>15</v>
      </c>
      <c r="N411" s="9">
        <f t="shared" si="52"/>
        <v>9.6961861667744023E-3</v>
      </c>
      <c r="O411" s="7">
        <v>1395</v>
      </c>
      <c r="P411" s="22">
        <f t="shared" si="53"/>
        <v>0.90174531351001941</v>
      </c>
      <c r="Q411" s="8">
        <v>2</v>
      </c>
      <c r="R411" s="9">
        <f t="shared" si="54"/>
        <v>1.2928248222365869E-3</v>
      </c>
      <c r="S411" s="2">
        <v>2200</v>
      </c>
      <c r="T411" s="2">
        <v>1495</v>
      </c>
      <c r="U411" s="1">
        <v>54</v>
      </c>
      <c r="V411" s="2">
        <v>651</v>
      </c>
      <c r="W411" s="1">
        <v>54</v>
      </c>
      <c r="X411" s="2">
        <v>1493</v>
      </c>
      <c r="Y411" s="1">
        <v>2</v>
      </c>
      <c r="Z411" s="2">
        <v>1545</v>
      </c>
      <c r="AA411" s="1">
        <v>50</v>
      </c>
      <c r="AB411" s="2">
        <v>31</v>
      </c>
      <c r="AC411" s="1">
        <v>21</v>
      </c>
      <c r="AD411" s="2">
        <v>19</v>
      </c>
      <c r="AE411" s="1">
        <v>0</v>
      </c>
      <c r="AF411" s="2">
        <v>0</v>
      </c>
      <c r="AG411" s="1">
        <v>0</v>
      </c>
      <c r="AH411" s="2">
        <v>0</v>
      </c>
      <c r="AI411" s="3"/>
      <c r="AJ411" s="3"/>
      <c r="AK411" s="3"/>
      <c r="AL411" s="3"/>
      <c r="AM411" s="3"/>
    </row>
    <row r="412" spans="1:39" x14ac:dyDescent="0.25">
      <c r="A412" s="24" t="s">
        <v>16</v>
      </c>
      <c r="B412" s="20">
        <v>412</v>
      </c>
      <c r="C412" s="7">
        <v>2790</v>
      </c>
      <c r="D412" s="17">
        <f t="shared" si="55"/>
        <v>0.57817002881844382</v>
      </c>
      <c r="E412" s="8">
        <v>221</v>
      </c>
      <c r="F412" s="9">
        <f t="shared" si="48"/>
        <v>0.13769470404984424</v>
      </c>
      <c r="G412" s="7">
        <v>110</v>
      </c>
      <c r="H412" s="10">
        <f t="shared" si="49"/>
        <v>6.8535825545171333E-2</v>
      </c>
      <c r="I412" s="8">
        <v>25</v>
      </c>
      <c r="J412" s="9">
        <f t="shared" si="50"/>
        <v>1.5576323987538941E-2</v>
      </c>
      <c r="K412" s="7">
        <v>160</v>
      </c>
      <c r="L412" s="10">
        <f t="shared" si="51"/>
        <v>9.9688473520249218E-2</v>
      </c>
      <c r="M412" s="8">
        <v>53</v>
      </c>
      <c r="N412" s="9">
        <f t="shared" si="52"/>
        <v>3.3021806853582553E-2</v>
      </c>
      <c r="O412" s="7">
        <v>999</v>
      </c>
      <c r="P412" s="22">
        <f t="shared" si="53"/>
        <v>0.6224299065420561</v>
      </c>
      <c r="Q412" s="8">
        <v>10</v>
      </c>
      <c r="R412" s="9">
        <f t="shared" si="54"/>
        <v>6.2305295950155761E-3</v>
      </c>
      <c r="S412" s="2">
        <v>2300</v>
      </c>
      <c r="T412" s="2">
        <v>1577</v>
      </c>
      <c r="U412" s="1">
        <v>28</v>
      </c>
      <c r="V412" s="2">
        <v>695</v>
      </c>
      <c r="W412" s="1">
        <v>28</v>
      </c>
      <c r="X412" s="2">
        <v>1577</v>
      </c>
      <c r="Y412" s="1">
        <v>27</v>
      </c>
      <c r="Z412" s="2">
        <v>1578</v>
      </c>
      <c r="AA412" s="1">
        <v>50</v>
      </c>
      <c r="AB412" s="2">
        <v>27</v>
      </c>
      <c r="AC412" s="1">
        <v>13</v>
      </c>
      <c r="AD412" s="2">
        <v>23</v>
      </c>
      <c r="AE412" s="1">
        <v>0</v>
      </c>
      <c r="AF412" s="2">
        <v>0</v>
      </c>
      <c r="AG412" s="1">
        <v>0</v>
      </c>
      <c r="AH412" s="2">
        <v>0</v>
      </c>
      <c r="AI412" s="3"/>
      <c r="AJ412" s="3"/>
      <c r="AK412" s="3"/>
      <c r="AL412" s="3"/>
      <c r="AM412" s="3"/>
    </row>
    <row r="413" spans="1:39" x14ac:dyDescent="0.25">
      <c r="A413" s="24" t="s">
        <v>16</v>
      </c>
      <c r="B413" s="20">
        <v>413</v>
      </c>
      <c r="C413" s="7">
        <v>2772</v>
      </c>
      <c r="D413" s="17">
        <f t="shared" si="55"/>
        <v>0.62305746295627029</v>
      </c>
      <c r="E413" s="8">
        <v>244</v>
      </c>
      <c r="F413" s="9">
        <f t="shared" si="48"/>
        <v>0.14153132250580047</v>
      </c>
      <c r="G413" s="7">
        <v>30</v>
      </c>
      <c r="H413" s="10">
        <f t="shared" si="49"/>
        <v>1.7401392111368909E-2</v>
      </c>
      <c r="I413" s="8">
        <v>2</v>
      </c>
      <c r="J413" s="9">
        <f t="shared" si="50"/>
        <v>1.1600928074245939E-3</v>
      </c>
      <c r="K413" s="7">
        <v>57</v>
      </c>
      <c r="L413" s="10">
        <f t="shared" si="51"/>
        <v>3.306264501160093E-2</v>
      </c>
      <c r="M413" s="8">
        <v>4</v>
      </c>
      <c r="N413" s="9">
        <f t="shared" si="52"/>
        <v>2.3201856148491878E-3</v>
      </c>
      <c r="O413" s="7">
        <v>1360</v>
      </c>
      <c r="P413" s="22">
        <f t="shared" si="53"/>
        <v>0.78886310904872392</v>
      </c>
      <c r="Q413" s="8">
        <v>1</v>
      </c>
      <c r="R413" s="9">
        <f t="shared" si="54"/>
        <v>5.8004640371229696E-4</v>
      </c>
      <c r="S413" s="2">
        <v>2200</v>
      </c>
      <c r="T413" s="2">
        <v>1705</v>
      </c>
      <c r="U413" s="1">
        <v>26</v>
      </c>
      <c r="V413" s="2">
        <v>469</v>
      </c>
      <c r="W413" s="1">
        <v>26</v>
      </c>
      <c r="X413" s="2">
        <v>1698</v>
      </c>
      <c r="Y413" s="1">
        <v>26</v>
      </c>
      <c r="Z413" s="2">
        <v>1698</v>
      </c>
      <c r="AA413" s="1">
        <v>50</v>
      </c>
      <c r="AB413" s="2">
        <v>24</v>
      </c>
      <c r="AC413" s="1">
        <v>19</v>
      </c>
      <c r="AD413" s="2">
        <v>26</v>
      </c>
      <c r="AE413" s="1">
        <v>1</v>
      </c>
      <c r="AF413" s="2">
        <v>0</v>
      </c>
      <c r="AG413" s="1">
        <v>0</v>
      </c>
      <c r="AH413" s="2">
        <v>0</v>
      </c>
      <c r="AI413" s="3"/>
      <c r="AJ413" s="3"/>
      <c r="AK413" s="3"/>
      <c r="AL413" s="3"/>
      <c r="AM413" s="3"/>
    </row>
    <row r="414" spans="1:39" x14ac:dyDescent="0.25">
      <c r="A414" s="24" t="s">
        <v>16</v>
      </c>
      <c r="B414" s="20">
        <v>414</v>
      </c>
      <c r="C414" s="7">
        <v>2733</v>
      </c>
      <c r="D414" s="17">
        <f t="shared" si="55"/>
        <v>0.57733480989294939</v>
      </c>
      <c r="E414" s="8">
        <v>106</v>
      </c>
      <c r="F414" s="9">
        <f t="shared" si="48"/>
        <v>6.7774936061381075E-2</v>
      </c>
      <c r="G414" s="7">
        <v>15</v>
      </c>
      <c r="H414" s="10">
        <f t="shared" si="49"/>
        <v>9.5907928388746806E-3</v>
      </c>
      <c r="I414" s="8">
        <v>0</v>
      </c>
      <c r="J414" s="9">
        <f t="shared" si="50"/>
        <v>0</v>
      </c>
      <c r="K414" s="7">
        <v>29</v>
      </c>
      <c r="L414" s="10">
        <f t="shared" si="51"/>
        <v>1.8542199488491048E-2</v>
      </c>
      <c r="M414" s="8">
        <v>0</v>
      </c>
      <c r="N414" s="9">
        <f t="shared" si="52"/>
        <v>0</v>
      </c>
      <c r="O414" s="7">
        <v>1353</v>
      </c>
      <c r="P414" s="22">
        <f t="shared" si="53"/>
        <v>0.86508951406649615</v>
      </c>
      <c r="Q414" s="8">
        <v>0</v>
      </c>
      <c r="R414" s="9">
        <f t="shared" si="54"/>
        <v>0</v>
      </c>
      <c r="S414" s="2">
        <v>2200</v>
      </c>
      <c r="T414" s="2">
        <v>1560</v>
      </c>
      <c r="U414" s="1">
        <v>7</v>
      </c>
      <c r="V414" s="2">
        <v>633</v>
      </c>
      <c r="W414" s="1">
        <v>7</v>
      </c>
      <c r="X414" s="2">
        <v>1557</v>
      </c>
      <c r="Y414" s="1">
        <v>61</v>
      </c>
      <c r="Z414" s="2">
        <v>1503</v>
      </c>
      <c r="AA414" s="1">
        <v>50</v>
      </c>
      <c r="AB414" s="2">
        <v>44</v>
      </c>
      <c r="AC414" s="1">
        <v>20</v>
      </c>
      <c r="AD414" s="2">
        <v>6</v>
      </c>
      <c r="AE414" s="1">
        <v>0</v>
      </c>
      <c r="AF414" s="2">
        <v>0</v>
      </c>
      <c r="AG414" s="1">
        <v>0</v>
      </c>
      <c r="AH414" s="2">
        <v>0</v>
      </c>
      <c r="AI414" s="3"/>
      <c r="AJ414" s="3"/>
      <c r="AK414" s="3"/>
      <c r="AL414" s="3"/>
      <c r="AM414" s="3"/>
    </row>
    <row r="415" spans="1:39" x14ac:dyDescent="0.25">
      <c r="A415" s="24" t="s">
        <v>16</v>
      </c>
      <c r="B415" s="20">
        <v>415</v>
      </c>
      <c r="C415" s="7">
        <v>2898</v>
      </c>
      <c r="D415" s="17">
        <f t="shared" si="55"/>
        <v>0.5583160800552105</v>
      </c>
      <c r="E415" s="8">
        <v>188</v>
      </c>
      <c r="F415" s="9">
        <f t="shared" si="48"/>
        <v>0.11619283065512979</v>
      </c>
      <c r="G415" s="7">
        <v>40</v>
      </c>
      <c r="H415" s="10">
        <f t="shared" si="49"/>
        <v>2.4721878862793572E-2</v>
      </c>
      <c r="I415" s="8">
        <v>17</v>
      </c>
      <c r="J415" s="9">
        <f t="shared" si="50"/>
        <v>1.0506798516687269E-2</v>
      </c>
      <c r="K415" s="7">
        <v>276</v>
      </c>
      <c r="L415" s="10">
        <f t="shared" si="51"/>
        <v>0.17058096415327564</v>
      </c>
      <c r="M415" s="8">
        <v>5</v>
      </c>
      <c r="N415" s="9">
        <f t="shared" si="52"/>
        <v>3.0902348578491965E-3</v>
      </c>
      <c r="O415" s="7">
        <v>1068</v>
      </c>
      <c r="P415" s="22">
        <f t="shared" si="53"/>
        <v>0.66007416563658838</v>
      </c>
      <c r="Q415" s="8">
        <v>15</v>
      </c>
      <c r="R415" s="9">
        <f t="shared" si="54"/>
        <v>9.270704573547589E-3</v>
      </c>
      <c r="S415" s="2">
        <v>2300</v>
      </c>
      <c r="T415" s="2">
        <v>1606</v>
      </c>
      <c r="U415" s="1">
        <v>12</v>
      </c>
      <c r="V415" s="2">
        <v>682</v>
      </c>
      <c r="W415" s="1">
        <v>12</v>
      </c>
      <c r="X415" s="2">
        <v>1606</v>
      </c>
      <c r="Y415" s="1">
        <v>9</v>
      </c>
      <c r="Z415" s="2">
        <v>1609</v>
      </c>
      <c r="AA415" s="1">
        <v>50</v>
      </c>
      <c r="AB415" s="2">
        <v>31</v>
      </c>
      <c r="AC415" s="1">
        <v>31</v>
      </c>
      <c r="AD415" s="2">
        <v>19</v>
      </c>
      <c r="AE415" s="1">
        <v>0</v>
      </c>
      <c r="AF415" s="2">
        <v>0</v>
      </c>
      <c r="AG415" s="1">
        <v>0</v>
      </c>
      <c r="AH415" s="2">
        <v>0</v>
      </c>
      <c r="AI415" s="3"/>
      <c r="AJ415" s="3"/>
      <c r="AK415" s="3"/>
      <c r="AL415" s="3"/>
      <c r="AM415" s="3"/>
    </row>
    <row r="416" spans="1:39" x14ac:dyDescent="0.25">
      <c r="A416" s="24" t="s">
        <v>16</v>
      </c>
      <c r="B416" s="20">
        <v>416</v>
      </c>
      <c r="C416" s="7">
        <v>2820</v>
      </c>
      <c r="D416" s="17">
        <f t="shared" si="55"/>
        <v>0.50897988505747127</v>
      </c>
      <c r="E416" s="8">
        <v>230</v>
      </c>
      <c r="F416" s="9">
        <f t="shared" si="48"/>
        <v>0.16231474947071278</v>
      </c>
      <c r="G416" s="7">
        <v>69</v>
      </c>
      <c r="H416" s="10">
        <f t="shared" si="49"/>
        <v>4.8694424841213835E-2</v>
      </c>
      <c r="I416" s="8">
        <v>9</v>
      </c>
      <c r="J416" s="9">
        <f t="shared" si="50"/>
        <v>6.3514467184191958E-3</v>
      </c>
      <c r="K416" s="7">
        <v>200</v>
      </c>
      <c r="L416" s="10">
        <f t="shared" si="51"/>
        <v>0.14114326040931546</v>
      </c>
      <c r="M416" s="8">
        <v>37</v>
      </c>
      <c r="N416" s="9">
        <f t="shared" si="52"/>
        <v>2.6111503175723361E-2</v>
      </c>
      <c r="O416" s="7">
        <v>843</v>
      </c>
      <c r="P416" s="22">
        <f t="shared" si="53"/>
        <v>0.59491884262526462</v>
      </c>
      <c r="Q416" s="8">
        <v>6</v>
      </c>
      <c r="R416" s="9">
        <f t="shared" si="54"/>
        <v>4.2342978122794639E-3</v>
      </c>
      <c r="S416" s="2">
        <v>2300</v>
      </c>
      <c r="T416" s="2">
        <v>1392</v>
      </c>
      <c r="U416" s="1">
        <v>25</v>
      </c>
      <c r="V416" s="2">
        <v>883</v>
      </c>
      <c r="W416" s="1">
        <v>25</v>
      </c>
      <c r="X416" s="2">
        <v>1392</v>
      </c>
      <c r="Y416" s="1">
        <v>23</v>
      </c>
      <c r="Z416" s="2">
        <v>1394</v>
      </c>
      <c r="AA416" s="1">
        <v>60</v>
      </c>
      <c r="AB416" s="2">
        <v>45</v>
      </c>
      <c r="AC416" s="1">
        <v>9</v>
      </c>
      <c r="AD416" s="2">
        <v>15</v>
      </c>
      <c r="AE416" s="1">
        <v>0</v>
      </c>
      <c r="AF416" s="2">
        <v>0</v>
      </c>
      <c r="AG416" s="1">
        <v>0</v>
      </c>
      <c r="AH416" s="2">
        <v>0</v>
      </c>
      <c r="AI416" s="3"/>
      <c r="AJ416" s="3"/>
      <c r="AK416" s="3"/>
      <c r="AL416" s="3"/>
      <c r="AM416" s="3"/>
    </row>
    <row r="417" spans="1:39" x14ac:dyDescent="0.25">
      <c r="A417" s="24" t="s">
        <v>16</v>
      </c>
      <c r="B417" s="20">
        <v>417</v>
      </c>
      <c r="C417" s="7">
        <v>2807</v>
      </c>
      <c r="D417" s="17">
        <f t="shared" si="55"/>
        <v>0.5714285714285714</v>
      </c>
      <c r="E417" s="8">
        <v>97</v>
      </c>
      <c r="F417" s="9">
        <f t="shared" si="48"/>
        <v>6.0624999999999998E-2</v>
      </c>
      <c r="G417" s="7">
        <v>67</v>
      </c>
      <c r="H417" s="10">
        <f t="shared" si="49"/>
        <v>4.1875000000000002E-2</v>
      </c>
      <c r="I417" s="8">
        <v>7</v>
      </c>
      <c r="J417" s="9">
        <f t="shared" si="50"/>
        <v>4.3750000000000004E-3</v>
      </c>
      <c r="K417" s="7">
        <v>93</v>
      </c>
      <c r="L417" s="10">
        <f t="shared" si="51"/>
        <v>5.8125000000000003E-2</v>
      </c>
      <c r="M417" s="8">
        <v>53</v>
      </c>
      <c r="N417" s="9">
        <f t="shared" si="52"/>
        <v>3.3125000000000002E-2</v>
      </c>
      <c r="O417" s="7">
        <v>1261</v>
      </c>
      <c r="P417" s="22">
        <f t="shared" si="53"/>
        <v>0.78812499999999996</v>
      </c>
      <c r="Q417" s="8">
        <v>15</v>
      </c>
      <c r="R417" s="9">
        <f t="shared" si="54"/>
        <v>9.3749999999999997E-3</v>
      </c>
      <c r="S417" s="2">
        <v>2300</v>
      </c>
      <c r="T417" s="2">
        <v>1572</v>
      </c>
      <c r="U417" s="1">
        <v>28</v>
      </c>
      <c r="V417" s="2">
        <v>700</v>
      </c>
      <c r="W417" s="1">
        <v>28</v>
      </c>
      <c r="X417" s="2">
        <v>1572</v>
      </c>
      <c r="Y417" s="1">
        <v>7</v>
      </c>
      <c r="Z417" s="2">
        <v>1593</v>
      </c>
      <c r="AA417" s="1">
        <v>50</v>
      </c>
      <c r="AB417" s="2">
        <v>36</v>
      </c>
      <c r="AC417" s="1">
        <v>29</v>
      </c>
      <c r="AD417" s="2">
        <v>14</v>
      </c>
      <c r="AE417" s="1">
        <v>1</v>
      </c>
      <c r="AF417" s="2">
        <v>0</v>
      </c>
      <c r="AG417" s="1">
        <v>0</v>
      </c>
      <c r="AH417" s="2">
        <v>0</v>
      </c>
      <c r="AI417" s="3"/>
      <c r="AJ417" s="3"/>
      <c r="AK417" s="3"/>
      <c r="AL417" s="3"/>
      <c r="AM417" s="3"/>
    </row>
    <row r="418" spans="1:39" x14ac:dyDescent="0.25">
      <c r="A418" s="24" t="s">
        <v>16</v>
      </c>
      <c r="B418" s="20">
        <v>418</v>
      </c>
      <c r="C418" s="7">
        <v>2830</v>
      </c>
      <c r="D418" s="17">
        <f t="shared" si="55"/>
        <v>0.59571428571428575</v>
      </c>
      <c r="E418" s="8">
        <v>94</v>
      </c>
      <c r="F418" s="9">
        <f t="shared" si="48"/>
        <v>5.635491606714628E-2</v>
      </c>
      <c r="G418" s="7">
        <v>34</v>
      </c>
      <c r="H418" s="10">
        <f t="shared" si="49"/>
        <v>2.0383693045563551E-2</v>
      </c>
      <c r="I418" s="8">
        <v>9</v>
      </c>
      <c r="J418" s="9">
        <f t="shared" si="50"/>
        <v>5.3956834532374104E-3</v>
      </c>
      <c r="K418" s="7">
        <v>125</v>
      </c>
      <c r="L418" s="10">
        <f t="shared" si="51"/>
        <v>7.4940047961630701E-2</v>
      </c>
      <c r="M418" s="8">
        <v>18</v>
      </c>
      <c r="N418" s="9">
        <f t="shared" si="52"/>
        <v>1.0791366906474821E-2</v>
      </c>
      <c r="O418" s="7">
        <v>1351</v>
      </c>
      <c r="P418" s="22">
        <f t="shared" si="53"/>
        <v>0.80995203836930452</v>
      </c>
      <c r="Q418" s="8">
        <v>5</v>
      </c>
      <c r="R418" s="9">
        <f t="shared" si="54"/>
        <v>2.9976019184652278E-3</v>
      </c>
      <c r="S418" s="2">
        <v>2300</v>
      </c>
      <c r="T418" s="2">
        <v>1638</v>
      </c>
      <c r="U418" s="1">
        <v>31</v>
      </c>
      <c r="V418" s="2">
        <v>631</v>
      </c>
      <c r="W418" s="1">
        <v>31</v>
      </c>
      <c r="X418" s="2">
        <v>1637</v>
      </c>
      <c r="Y418" s="1">
        <v>32</v>
      </c>
      <c r="Z418" s="2">
        <v>1636</v>
      </c>
      <c r="AA418" s="1">
        <v>50</v>
      </c>
      <c r="AB418" s="2">
        <v>48</v>
      </c>
      <c r="AC418" s="1">
        <v>18</v>
      </c>
      <c r="AD418" s="2">
        <v>2</v>
      </c>
      <c r="AE418" s="1">
        <v>2</v>
      </c>
      <c r="AF418" s="2">
        <v>0</v>
      </c>
      <c r="AG418" s="1">
        <v>0</v>
      </c>
      <c r="AH418" s="2">
        <v>0</v>
      </c>
      <c r="AI418" s="3"/>
      <c r="AJ418" s="3"/>
      <c r="AK418" s="3"/>
      <c r="AL418" s="3"/>
      <c r="AM418" s="3"/>
    </row>
    <row r="419" spans="1:39" x14ac:dyDescent="0.25">
      <c r="A419" s="24" t="s">
        <v>16</v>
      </c>
      <c r="B419" s="20">
        <v>419</v>
      </c>
      <c r="C419" s="7">
        <v>2780</v>
      </c>
      <c r="D419" s="17">
        <f t="shared" si="55"/>
        <v>0.57825611090842755</v>
      </c>
      <c r="E419" s="8">
        <v>112</v>
      </c>
      <c r="F419" s="9">
        <f t="shared" si="48"/>
        <v>7.066246056782334E-2</v>
      </c>
      <c r="G419" s="7">
        <v>14</v>
      </c>
      <c r="H419" s="10">
        <f t="shared" si="49"/>
        <v>8.8328075709779175E-3</v>
      </c>
      <c r="I419" s="8">
        <v>0</v>
      </c>
      <c r="J419" s="9">
        <f t="shared" si="50"/>
        <v>0</v>
      </c>
      <c r="K419" s="7">
        <v>29</v>
      </c>
      <c r="L419" s="10">
        <f t="shared" si="51"/>
        <v>1.829652996845426E-2</v>
      </c>
      <c r="M419" s="8">
        <v>0</v>
      </c>
      <c r="N419" s="9">
        <f t="shared" si="52"/>
        <v>0</v>
      </c>
      <c r="O419" s="7">
        <v>1426</v>
      </c>
      <c r="P419" s="22">
        <f t="shared" si="53"/>
        <v>0.89968454258675079</v>
      </c>
      <c r="Q419" s="8">
        <v>0</v>
      </c>
      <c r="R419" s="9">
        <f t="shared" si="54"/>
        <v>0</v>
      </c>
      <c r="S419" s="2">
        <v>2300</v>
      </c>
      <c r="T419" s="2">
        <v>1566</v>
      </c>
      <c r="U419" s="1">
        <v>19</v>
      </c>
      <c r="V419" s="2">
        <v>715</v>
      </c>
      <c r="W419" s="1">
        <v>19</v>
      </c>
      <c r="X419" s="2">
        <v>1566</v>
      </c>
      <c r="Y419" s="1">
        <v>4</v>
      </c>
      <c r="Z419" s="2">
        <v>1581</v>
      </c>
      <c r="AA419" s="1">
        <v>60</v>
      </c>
      <c r="AB419" s="2">
        <v>56</v>
      </c>
      <c r="AC419" s="1">
        <v>17</v>
      </c>
      <c r="AD419" s="2">
        <v>4</v>
      </c>
      <c r="AE419" s="1">
        <v>0</v>
      </c>
      <c r="AF419" s="2">
        <v>0</v>
      </c>
      <c r="AG419" s="1">
        <v>0</v>
      </c>
      <c r="AH419" s="2">
        <v>0</v>
      </c>
      <c r="AI419" s="3"/>
      <c r="AJ419" s="3"/>
      <c r="AK419" s="3"/>
      <c r="AL419" s="3"/>
      <c r="AM419" s="3"/>
    </row>
    <row r="420" spans="1:39" x14ac:dyDescent="0.25">
      <c r="A420" s="24" t="s">
        <v>16</v>
      </c>
      <c r="B420" s="20">
        <v>420</v>
      </c>
      <c r="C420" s="7">
        <v>2651</v>
      </c>
      <c r="D420" s="17">
        <f t="shared" si="55"/>
        <v>0.57083015993907082</v>
      </c>
      <c r="E420" s="8">
        <v>174</v>
      </c>
      <c r="F420" s="9">
        <f t="shared" si="48"/>
        <v>0.11607738492328219</v>
      </c>
      <c r="G420" s="7">
        <v>75</v>
      </c>
      <c r="H420" s="10">
        <f t="shared" si="49"/>
        <v>5.0033355570380252E-2</v>
      </c>
      <c r="I420" s="8">
        <v>16</v>
      </c>
      <c r="J420" s="9">
        <f t="shared" si="50"/>
        <v>1.067378252168112E-2</v>
      </c>
      <c r="K420" s="7">
        <v>203</v>
      </c>
      <c r="L420" s="10">
        <f t="shared" si="51"/>
        <v>0.13542361574382922</v>
      </c>
      <c r="M420" s="8">
        <v>14</v>
      </c>
      <c r="N420" s="9">
        <f t="shared" si="52"/>
        <v>9.3395597064709814E-3</v>
      </c>
      <c r="O420" s="7">
        <v>975</v>
      </c>
      <c r="P420" s="22">
        <f t="shared" si="53"/>
        <v>0.65043362241494329</v>
      </c>
      <c r="Q420" s="8">
        <v>17</v>
      </c>
      <c r="R420" s="9">
        <f t="shared" si="54"/>
        <v>1.1340893929286191E-2</v>
      </c>
      <c r="S420" s="2">
        <v>2200</v>
      </c>
      <c r="T420" s="2">
        <v>1427</v>
      </c>
      <c r="U420" s="1">
        <v>72</v>
      </c>
      <c r="V420" s="2">
        <v>701</v>
      </c>
      <c r="W420" s="1">
        <v>72</v>
      </c>
      <c r="X420" s="2">
        <v>1427</v>
      </c>
      <c r="Y420" s="1">
        <v>25</v>
      </c>
      <c r="Z420" s="2">
        <v>1474</v>
      </c>
      <c r="AA420" s="1">
        <v>50</v>
      </c>
      <c r="AB420" s="2">
        <v>35</v>
      </c>
      <c r="AC420" s="1">
        <v>10</v>
      </c>
      <c r="AD420" s="2">
        <v>15</v>
      </c>
      <c r="AE420" s="1">
        <v>0</v>
      </c>
      <c r="AF420" s="2">
        <v>0</v>
      </c>
      <c r="AG420" s="1">
        <v>0</v>
      </c>
      <c r="AH420" s="2">
        <v>0</v>
      </c>
      <c r="AI420" s="3"/>
      <c r="AJ420" s="3"/>
      <c r="AK420" s="3"/>
      <c r="AL420" s="3"/>
      <c r="AM420" s="3"/>
    </row>
    <row r="421" spans="1:39" x14ac:dyDescent="0.25">
      <c r="A421" s="24" t="s">
        <v>16</v>
      </c>
      <c r="B421" s="20">
        <v>421</v>
      </c>
      <c r="C421" s="7">
        <v>2771</v>
      </c>
      <c r="D421" s="17">
        <f t="shared" si="55"/>
        <v>0.5947024673439768</v>
      </c>
      <c r="E421" s="8">
        <v>56</v>
      </c>
      <c r="F421" s="9">
        <f t="shared" si="48"/>
        <v>3.4167175106772425E-2</v>
      </c>
      <c r="G421" s="7">
        <v>39</v>
      </c>
      <c r="H421" s="10">
        <f t="shared" si="49"/>
        <v>2.3794996949359364E-2</v>
      </c>
      <c r="I421" s="8">
        <v>3</v>
      </c>
      <c r="J421" s="9">
        <f t="shared" si="50"/>
        <v>1.8303843807199512E-3</v>
      </c>
      <c r="K421" s="7">
        <v>55</v>
      </c>
      <c r="L421" s="10">
        <f t="shared" si="51"/>
        <v>3.3557046979865772E-2</v>
      </c>
      <c r="M421" s="8">
        <v>2</v>
      </c>
      <c r="N421" s="9">
        <f t="shared" si="52"/>
        <v>1.2202562538133007E-3</v>
      </c>
      <c r="O421" s="7">
        <v>1477</v>
      </c>
      <c r="P421" s="22">
        <f t="shared" si="53"/>
        <v>0.90115924344112264</v>
      </c>
      <c r="Q421" s="8">
        <v>2</v>
      </c>
      <c r="R421" s="9">
        <f t="shared" si="54"/>
        <v>1.2202562538133007E-3</v>
      </c>
      <c r="S421" s="2">
        <v>2300</v>
      </c>
      <c r="T421" s="2">
        <v>1605</v>
      </c>
      <c r="U421" s="1">
        <v>34</v>
      </c>
      <c r="V421" s="2">
        <v>661</v>
      </c>
      <c r="W421" s="1">
        <v>34</v>
      </c>
      <c r="X421" s="2">
        <v>1605</v>
      </c>
      <c r="Y421" s="1">
        <v>5</v>
      </c>
      <c r="Z421" s="2">
        <v>1634</v>
      </c>
      <c r="AA421" s="1">
        <v>60</v>
      </c>
      <c r="AB421" s="2">
        <v>21</v>
      </c>
      <c r="AC421" s="1">
        <v>6</v>
      </c>
      <c r="AD421" s="2">
        <v>39</v>
      </c>
      <c r="AE421" s="1">
        <v>2</v>
      </c>
      <c r="AF421" s="2">
        <v>0</v>
      </c>
      <c r="AG421" s="1">
        <v>0</v>
      </c>
      <c r="AH421" s="2">
        <v>0</v>
      </c>
      <c r="AI421" s="3"/>
      <c r="AJ421" s="3"/>
      <c r="AK421" s="3"/>
      <c r="AL421" s="3"/>
      <c r="AM421" s="3"/>
    </row>
    <row r="422" spans="1:39" x14ac:dyDescent="0.25">
      <c r="A422" s="24" t="s">
        <v>16</v>
      </c>
      <c r="B422" s="20">
        <v>422</v>
      </c>
      <c r="C422" s="7">
        <v>2745</v>
      </c>
      <c r="D422" s="17">
        <f t="shared" si="55"/>
        <v>0.5556776556776557</v>
      </c>
      <c r="E422" s="8">
        <v>208</v>
      </c>
      <c r="F422" s="9">
        <f t="shared" si="48"/>
        <v>0.13711272247857614</v>
      </c>
      <c r="G422" s="7">
        <v>18</v>
      </c>
      <c r="H422" s="10">
        <f t="shared" si="49"/>
        <v>1.1865524060646011E-2</v>
      </c>
      <c r="I422" s="8">
        <v>3</v>
      </c>
      <c r="J422" s="9">
        <f t="shared" si="50"/>
        <v>1.977587343441002E-3</v>
      </c>
      <c r="K422" s="7">
        <v>294</v>
      </c>
      <c r="L422" s="10">
        <f t="shared" si="51"/>
        <v>0.19380355965721818</v>
      </c>
      <c r="M422" s="8">
        <v>2</v>
      </c>
      <c r="N422" s="9">
        <f t="shared" si="52"/>
        <v>1.3183915622940012E-3</v>
      </c>
      <c r="O422" s="7">
        <v>964</v>
      </c>
      <c r="P422" s="22">
        <f t="shared" si="53"/>
        <v>0.63546473302570861</v>
      </c>
      <c r="Q422" s="8">
        <v>3</v>
      </c>
      <c r="R422" s="9">
        <f t="shared" si="54"/>
        <v>1.977587343441002E-3</v>
      </c>
      <c r="S422" s="2">
        <v>2200</v>
      </c>
      <c r="T422" s="2">
        <v>1497</v>
      </c>
      <c r="U422" s="1">
        <v>21</v>
      </c>
      <c r="V422" s="2">
        <v>682</v>
      </c>
      <c r="W422" s="1">
        <v>21</v>
      </c>
      <c r="X422" s="2">
        <v>1496</v>
      </c>
      <c r="Y422" s="1">
        <v>25</v>
      </c>
      <c r="Z422" s="2">
        <v>1492</v>
      </c>
      <c r="AA422" s="1">
        <v>50</v>
      </c>
      <c r="AB422" s="2">
        <v>41</v>
      </c>
      <c r="AC422" s="1">
        <v>26</v>
      </c>
      <c r="AD422" s="2">
        <v>9</v>
      </c>
      <c r="AE422" s="1">
        <v>2</v>
      </c>
      <c r="AF422" s="2">
        <v>0</v>
      </c>
      <c r="AG422" s="1">
        <v>0</v>
      </c>
      <c r="AH422" s="2">
        <v>0</v>
      </c>
      <c r="AI422" s="3"/>
      <c r="AJ422" s="3"/>
      <c r="AK422" s="3"/>
      <c r="AL422" s="3"/>
      <c r="AM422" s="3"/>
    </row>
    <row r="423" spans="1:39" x14ac:dyDescent="0.25">
      <c r="A423" s="24" t="s">
        <v>16</v>
      </c>
      <c r="B423" s="20">
        <v>423</v>
      </c>
      <c r="C423" s="7">
        <v>2501</v>
      </c>
      <c r="D423" s="17">
        <f t="shared" si="55"/>
        <v>0.56365834004834814</v>
      </c>
      <c r="E423" s="8">
        <v>104</v>
      </c>
      <c r="F423" s="9">
        <f t="shared" si="48"/>
        <v>7.4338813438170115E-2</v>
      </c>
      <c r="G423" s="7">
        <v>15</v>
      </c>
      <c r="H423" s="10">
        <f t="shared" si="49"/>
        <v>1.0721944245889922E-2</v>
      </c>
      <c r="I423" s="8">
        <v>5</v>
      </c>
      <c r="J423" s="9">
        <f t="shared" si="50"/>
        <v>3.5739814152966403E-3</v>
      </c>
      <c r="K423" s="7">
        <v>62</v>
      </c>
      <c r="L423" s="10">
        <f t="shared" si="51"/>
        <v>4.431736954967834E-2</v>
      </c>
      <c r="M423" s="8">
        <v>7</v>
      </c>
      <c r="N423" s="9">
        <f t="shared" si="52"/>
        <v>5.003573981415297E-3</v>
      </c>
      <c r="O423" s="7">
        <v>1185</v>
      </c>
      <c r="P423" s="22">
        <f t="shared" si="53"/>
        <v>0.84703359542530376</v>
      </c>
      <c r="Q423" s="8">
        <v>3</v>
      </c>
      <c r="R423" s="9">
        <f t="shared" si="54"/>
        <v>2.1443888491779841E-3</v>
      </c>
      <c r="S423" s="2">
        <v>2000</v>
      </c>
      <c r="T423" s="2">
        <v>1363</v>
      </c>
      <c r="U423" s="1">
        <v>36</v>
      </c>
      <c r="V423" s="2">
        <v>601</v>
      </c>
      <c r="W423" s="1">
        <v>36</v>
      </c>
      <c r="X423" s="2">
        <v>1363</v>
      </c>
      <c r="Y423" s="1">
        <v>18</v>
      </c>
      <c r="Z423" s="2">
        <v>1381</v>
      </c>
      <c r="AA423" s="1">
        <v>40</v>
      </c>
      <c r="AB423" s="2">
        <v>40</v>
      </c>
      <c r="AC423" s="1">
        <v>21</v>
      </c>
      <c r="AD423" s="2">
        <v>0</v>
      </c>
      <c r="AE423" s="1">
        <v>1</v>
      </c>
      <c r="AF423" s="2">
        <v>0</v>
      </c>
      <c r="AG423" s="1">
        <v>0</v>
      </c>
      <c r="AH423" s="2">
        <v>0</v>
      </c>
      <c r="AI423" s="3"/>
      <c r="AJ423" s="3"/>
      <c r="AK423" s="3"/>
      <c r="AL423" s="3"/>
      <c r="AM423" s="3"/>
    </row>
    <row r="424" spans="1:39" x14ac:dyDescent="0.25">
      <c r="A424" s="24" t="s">
        <v>16</v>
      </c>
      <c r="B424" s="20">
        <v>424</v>
      </c>
      <c r="C424" s="7">
        <v>2550</v>
      </c>
      <c r="D424" s="17">
        <f t="shared" si="55"/>
        <v>0.5735700197238659</v>
      </c>
      <c r="E424" s="8">
        <v>64</v>
      </c>
      <c r="F424" s="9">
        <f t="shared" si="48"/>
        <v>4.4016506189821183E-2</v>
      </c>
      <c r="G424" s="7">
        <v>187</v>
      </c>
      <c r="H424" s="10">
        <f t="shared" si="49"/>
        <v>0.12861072902338377</v>
      </c>
      <c r="I424" s="8">
        <v>12</v>
      </c>
      <c r="J424" s="9">
        <f t="shared" si="50"/>
        <v>8.253094910591471E-3</v>
      </c>
      <c r="K424" s="7">
        <v>207</v>
      </c>
      <c r="L424" s="10">
        <f t="shared" si="51"/>
        <v>0.14236588720770288</v>
      </c>
      <c r="M424" s="8">
        <v>5</v>
      </c>
      <c r="N424" s="9">
        <f t="shared" si="52"/>
        <v>3.4387895460797797E-3</v>
      </c>
      <c r="O424" s="7">
        <v>944</v>
      </c>
      <c r="P424" s="22">
        <f t="shared" si="53"/>
        <v>0.6492434662998624</v>
      </c>
      <c r="Q424" s="8">
        <v>15</v>
      </c>
      <c r="R424" s="9">
        <f t="shared" si="54"/>
        <v>1.0316368638239339E-2</v>
      </c>
      <c r="S424" s="2">
        <v>2100</v>
      </c>
      <c r="T424" s="2">
        <v>1440</v>
      </c>
      <c r="U424" s="1">
        <v>14</v>
      </c>
      <c r="V424" s="2">
        <v>646</v>
      </c>
      <c r="W424" s="1">
        <v>14</v>
      </c>
      <c r="X424" s="2">
        <v>1440</v>
      </c>
      <c r="Y424" s="1">
        <v>20</v>
      </c>
      <c r="Z424" s="2">
        <v>1434</v>
      </c>
      <c r="AA424" s="1">
        <v>40</v>
      </c>
      <c r="AB424" s="2">
        <v>33</v>
      </c>
      <c r="AC424" s="1">
        <v>18</v>
      </c>
      <c r="AD424" s="2">
        <v>7</v>
      </c>
      <c r="AE424" s="1">
        <v>0</v>
      </c>
      <c r="AF424" s="2">
        <v>0</v>
      </c>
      <c r="AG424" s="1">
        <v>0</v>
      </c>
      <c r="AH424" s="2">
        <v>0</v>
      </c>
      <c r="AI424" s="3"/>
      <c r="AJ424" s="3"/>
      <c r="AK424" s="3"/>
      <c r="AL424" s="3"/>
      <c r="AM424" s="3"/>
    </row>
    <row r="425" spans="1:39" x14ac:dyDescent="0.25">
      <c r="A425" s="24" t="s">
        <v>16</v>
      </c>
      <c r="B425" s="20">
        <v>425</v>
      </c>
      <c r="C425" s="7">
        <v>2465</v>
      </c>
      <c r="D425" s="17">
        <f t="shared" si="55"/>
        <v>0.56348884381338737</v>
      </c>
      <c r="E425" s="8">
        <v>155</v>
      </c>
      <c r="F425" s="9">
        <f t="shared" si="48"/>
        <v>0.11159107271418287</v>
      </c>
      <c r="G425" s="7">
        <v>56</v>
      </c>
      <c r="H425" s="10">
        <f t="shared" si="49"/>
        <v>4.0316774658027354E-2</v>
      </c>
      <c r="I425" s="8">
        <v>20</v>
      </c>
      <c r="J425" s="9">
        <f t="shared" si="50"/>
        <v>1.4398848092152628E-2</v>
      </c>
      <c r="K425" s="7">
        <v>199</v>
      </c>
      <c r="L425" s="10">
        <f t="shared" si="51"/>
        <v>0.14326853851691865</v>
      </c>
      <c r="M425" s="8">
        <v>17</v>
      </c>
      <c r="N425" s="9">
        <f t="shared" si="52"/>
        <v>1.2239020878329733E-2</v>
      </c>
      <c r="O425" s="7">
        <v>882</v>
      </c>
      <c r="P425" s="22">
        <f t="shared" si="53"/>
        <v>0.63498920086393085</v>
      </c>
      <c r="Q425" s="8">
        <v>15</v>
      </c>
      <c r="R425" s="9">
        <f t="shared" si="54"/>
        <v>1.079913606911447E-2</v>
      </c>
      <c r="S425" s="2">
        <v>2000</v>
      </c>
      <c r="T425" s="2">
        <v>1358</v>
      </c>
      <c r="U425" s="1">
        <v>38</v>
      </c>
      <c r="V425" s="2">
        <v>604</v>
      </c>
      <c r="W425" s="1">
        <v>38</v>
      </c>
      <c r="X425" s="2">
        <v>1351</v>
      </c>
      <c r="Y425" s="1">
        <v>45</v>
      </c>
      <c r="Z425" s="2">
        <v>1344</v>
      </c>
      <c r="AA425" s="1">
        <v>40</v>
      </c>
      <c r="AB425" s="2">
        <v>24</v>
      </c>
      <c r="AC425" s="1">
        <v>24</v>
      </c>
      <c r="AD425" s="2">
        <v>16</v>
      </c>
      <c r="AE425" s="1">
        <v>1</v>
      </c>
      <c r="AF425" s="2">
        <v>0</v>
      </c>
      <c r="AG425" s="1">
        <v>0</v>
      </c>
      <c r="AH425" s="2">
        <v>0</v>
      </c>
      <c r="AI425" s="3"/>
      <c r="AJ425" s="3"/>
      <c r="AK425" s="3"/>
      <c r="AL425" s="3"/>
      <c r="AM425" s="3"/>
    </row>
    <row r="426" spans="1:39" x14ac:dyDescent="0.25">
      <c r="A426" s="24" t="s">
        <v>16</v>
      </c>
      <c r="B426" s="20">
        <v>426</v>
      </c>
      <c r="C426" s="7">
        <v>2543</v>
      </c>
      <c r="D426" s="17">
        <f t="shared" si="55"/>
        <v>0.52119309262166402</v>
      </c>
      <c r="E426" s="8">
        <v>106</v>
      </c>
      <c r="F426" s="9">
        <f t="shared" si="48"/>
        <v>7.9819277108433728E-2</v>
      </c>
      <c r="G426" s="7">
        <v>81</v>
      </c>
      <c r="H426" s="10">
        <f t="shared" si="49"/>
        <v>6.099397590361446E-2</v>
      </c>
      <c r="I426" s="8">
        <v>7</v>
      </c>
      <c r="J426" s="9">
        <f t="shared" si="50"/>
        <v>5.2710843373493972E-3</v>
      </c>
      <c r="K426" s="7">
        <v>270</v>
      </c>
      <c r="L426" s="10">
        <f t="shared" si="51"/>
        <v>0.2033132530120482</v>
      </c>
      <c r="M426" s="8">
        <v>23</v>
      </c>
      <c r="N426" s="9">
        <f t="shared" si="52"/>
        <v>1.7319277108433735E-2</v>
      </c>
      <c r="O426" s="7">
        <v>810</v>
      </c>
      <c r="P426" s="22">
        <f t="shared" si="53"/>
        <v>0.60993975903614461</v>
      </c>
      <c r="Q426" s="8">
        <v>9</v>
      </c>
      <c r="R426" s="9">
        <f t="shared" si="54"/>
        <v>6.7771084337349399E-3</v>
      </c>
      <c r="S426" s="2">
        <v>2000</v>
      </c>
      <c r="T426" s="2">
        <v>1277</v>
      </c>
      <c r="U426" s="1">
        <v>51</v>
      </c>
      <c r="V426" s="2">
        <v>672</v>
      </c>
      <c r="W426" s="1">
        <v>51</v>
      </c>
      <c r="X426" s="2">
        <v>1277</v>
      </c>
      <c r="Y426" s="1">
        <v>22</v>
      </c>
      <c r="Z426" s="2">
        <v>1306</v>
      </c>
      <c r="AA426" s="1">
        <v>40</v>
      </c>
      <c r="AB426" s="2">
        <v>34</v>
      </c>
      <c r="AC426" s="1">
        <v>39</v>
      </c>
      <c r="AD426" s="2">
        <v>6</v>
      </c>
      <c r="AE426" s="1">
        <v>1</v>
      </c>
      <c r="AF426" s="2">
        <v>0</v>
      </c>
      <c r="AG426" s="1">
        <v>0</v>
      </c>
      <c r="AH426" s="2">
        <v>0</v>
      </c>
      <c r="AI426" s="3"/>
      <c r="AJ426" s="3"/>
      <c r="AK426" s="3"/>
      <c r="AL426" s="3"/>
      <c r="AM426" s="3"/>
    </row>
    <row r="427" spans="1:39" x14ac:dyDescent="0.25">
      <c r="A427" s="24" t="s">
        <v>16</v>
      </c>
      <c r="B427" s="20">
        <v>427</v>
      </c>
      <c r="C427" s="7">
        <v>2516</v>
      </c>
      <c r="D427" s="17">
        <f t="shared" si="55"/>
        <v>0.58333333333333337</v>
      </c>
      <c r="E427" s="8">
        <v>140</v>
      </c>
      <c r="F427" s="9">
        <f t="shared" si="48"/>
        <v>9.6153846153846159E-2</v>
      </c>
      <c r="G427" s="7">
        <v>12</v>
      </c>
      <c r="H427" s="10">
        <f t="shared" si="49"/>
        <v>8.241758241758242E-3</v>
      </c>
      <c r="I427" s="8">
        <v>0</v>
      </c>
      <c r="J427" s="9">
        <f t="shared" si="50"/>
        <v>0</v>
      </c>
      <c r="K427" s="7">
        <v>15</v>
      </c>
      <c r="L427" s="10">
        <f t="shared" si="51"/>
        <v>1.0302197802197802E-2</v>
      </c>
      <c r="M427" s="8">
        <v>0</v>
      </c>
      <c r="N427" s="9">
        <f t="shared" si="52"/>
        <v>0</v>
      </c>
      <c r="O427" s="7">
        <v>1289</v>
      </c>
      <c r="P427" s="22">
        <f t="shared" si="53"/>
        <v>0.88530219780219777</v>
      </c>
      <c r="Q427" s="8">
        <v>0</v>
      </c>
      <c r="R427" s="9">
        <f t="shared" si="54"/>
        <v>0</v>
      </c>
      <c r="S427" s="2">
        <v>2100</v>
      </c>
      <c r="T427" s="2">
        <v>1403</v>
      </c>
      <c r="U427" s="1">
        <v>53</v>
      </c>
      <c r="V427" s="2">
        <v>644</v>
      </c>
      <c r="W427" s="1">
        <v>53</v>
      </c>
      <c r="X427" s="2">
        <v>1403</v>
      </c>
      <c r="Y427" s="1">
        <v>0</v>
      </c>
      <c r="Z427" s="2">
        <v>1456</v>
      </c>
      <c r="AA427" s="1">
        <v>40</v>
      </c>
      <c r="AB427" s="2">
        <v>33</v>
      </c>
      <c r="AC427" s="1">
        <v>13</v>
      </c>
      <c r="AD427" s="2">
        <v>7</v>
      </c>
      <c r="AE427" s="1">
        <v>0</v>
      </c>
      <c r="AF427" s="2">
        <v>0</v>
      </c>
      <c r="AG427" s="1">
        <v>0</v>
      </c>
      <c r="AH427" s="2">
        <v>0</v>
      </c>
      <c r="AI427" s="3"/>
      <c r="AJ427" s="3"/>
      <c r="AK427" s="3"/>
      <c r="AL427" s="3"/>
      <c r="AM427" s="3"/>
    </row>
    <row r="428" spans="1:39" x14ac:dyDescent="0.25">
      <c r="A428" s="24" t="s">
        <v>16</v>
      </c>
      <c r="B428" s="20">
        <v>428</v>
      </c>
      <c r="C428" s="7">
        <v>2352</v>
      </c>
      <c r="D428" s="17">
        <f t="shared" si="55"/>
        <v>0.608603066439523</v>
      </c>
      <c r="E428" s="8">
        <v>90</v>
      </c>
      <c r="F428" s="9">
        <f t="shared" si="48"/>
        <v>6.2981105668299509E-2</v>
      </c>
      <c r="G428" s="7">
        <v>20</v>
      </c>
      <c r="H428" s="10">
        <f t="shared" si="49"/>
        <v>1.3995801259622114E-2</v>
      </c>
      <c r="I428" s="8">
        <v>4</v>
      </c>
      <c r="J428" s="9">
        <f t="shared" si="50"/>
        <v>2.7991602519244225E-3</v>
      </c>
      <c r="K428" s="7">
        <v>13</v>
      </c>
      <c r="L428" s="10">
        <f t="shared" si="51"/>
        <v>9.0972708187543744E-3</v>
      </c>
      <c r="M428" s="8">
        <v>5</v>
      </c>
      <c r="N428" s="9">
        <f t="shared" si="52"/>
        <v>3.4989503149055285E-3</v>
      </c>
      <c r="O428" s="7">
        <v>1281</v>
      </c>
      <c r="P428" s="22">
        <f t="shared" si="53"/>
        <v>0.89643107067879635</v>
      </c>
      <c r="Q428" s="8">
        <v>6</v>
      </c>
      <c r="R428" s="9">
        <f t="shared" si="54"/>
        <v>4.1987403778866337E-3</v>
      </c>
      <c r="S428" s="2">
        <v>1900</v>
      </c>
      <c r="T428" s="2">
        <v>1403</v>
      </c>
      <c r="U428" s="1">
        <v>26</v>
      </c>
      <c r="V428" s="2">
        <v>471</v>
      </c>
      <c r="W428" s="1">
        <v>26</v>
      </c>
      <c r="X428" s="2">
        <v>1403</v>
      </c>
      <c r="Y428" s="1">
        <v>10</v>
      </c>
      <c r="Z428" s="2">
        <v>1419</v>
      </c>
      <c r="AA428" s="1">
        <v>40</v>
      </c>
      <c r="AB428" s="2">
        <v>26</v>
      </c>
      <c r="AC428" s="1">
        <v>22</v>
      </c>
      <c r="AD428" s="2">
        <v>14</v>
      </c>
      <c r="AE428" s="1">
        <v>2</v>
      </c>
      <c r="AF428" s="2">
        <v>0</v>
      </c>
      <c r="AG428" s="1">
        <v>0</v>
      </c>
      <c r="AH428" s="2">
        <v>0</v>
      </c>
      <c r="AI428" s="3"/>
      <c r="AJ428" s="3"/>
      <c r="AK428" s="3"/>
      <c r="AL428" s="3"/>
      <c r="AM428" s="3"/>
    </row>
    <row r="429" spans="1:39" x14ac:dyDescent="0.25">
      <c r="A429" s="24" t="s">
        <v>16</v>
      </c>
      <c r="B429" s="20">
        <v>429</v>
      </c>
      <c r="C429" s="7">
        <v>3005</v>
      </c>
      <c r="D429" s="17">
        <f t="shared" si="55"/>
        <v>0.5714285714285714</v>
      </c>
      <c r="E429" s="8">
        <v>130</v>
      </c>
      <c r="F429" s="9">
        <f t="shared" si="48"/>
        <v>7.6470588235294124E-2</v>
      </c>
      <c r="G429" s="7">
        <v>95</v>
      </c>
      <c r="H429" s="10">
        <f t="shared" si="49"/>
        <v>5.5882352941176473E-2</v>
      </c>
      <c r="I429" s="8">
        <v>9</v>
      </c>
      <c r="J429" s="9">
        <f t="shared" si="50"/>
        <v>5.2941176470588233E-3</v>
      </c>
      <c r="K429" s="7">
        <v>181</v>
      </c>
      <c r="L429" s="10">
        <f t="shared" si="51"/>
        <v>0.10647058823529412</v>
      </c>
      <c r="M429" s="8">
        <v>56</v>
      </c>
      <c r="N429" s="9">
        <f t="shared" si="52"/>
        <v>3.2941176470588238E-2</v>
      </c>
      <c r="O429" s="7">
        <v>1145</v>
      </c>
      <c r="P429" s="22">
        <f t="shared" si="53"/>
        <v>0.67352941176470593</v>
      </c>
      <c r="Q429" s="8">
        <v>46</v>
      </c>
      <c r="R429" s="9">
        <f t="shared" si="54"/>
        <v>2.7058823529411764E-2</v>
      </c>
      <c r="S429" s="2">
        <v>2300</v>
      </c>
      <c r="T429" s="2">
        <v>1681</v>
      </c>
      <c r="U429" s="1">
        <v>28</v>
      </c>
      <c r="V429" s="2">
        <v>591</v>
      </c>
      <c r="W429" s="1">
        <v>28</v>
      </c>
      <c r="X429" s="2">
        <v>1672</v>
      </c>
      <c r="Y429" s="1">
        <v>38</v>
      </c>
      <c r="Z429" s="2">
        <v>1662</v>
      </c>
      <c r="AA429" s="1">
        <v>75</v>
      </c>
      <c r="AB429" s="2">
        <v>70</v>
      </c>
      <c r="AC429" s="1">
        <v>40</v>
      </c>
      <c r="AD429" s="2">
        <v>5</v>
      </c>
      <c r="AE429" s="1">
        <v>1</v>
      </c>
      <c r="AF429" s="2">
        <v>0</v>
      </c>
      <c r="AG429" s="1">
        <v>0</v>
      </c>
      <c r="AH429" s="2">
        <v>0</v>
      </c>
      <c r="AI429" s="3"/>
      <c r="AJ429" s="3"/>
      <c r="AK429" s="3"/>
      <c r="AL429" s="3"/>
      <c r="AM429" s="3"/>
    </row>
    <row r="430" spans="1:39" x14ac:dyDescent="0.25">
      <c r="A430" s="24" t="s">
        <v>16</v>
      </c>
      <c r="B430" s="20">
        <v>430</v>
      </c>
      <c r="C430" s="7">
        <v>1988</v>
      </c>
      <c r="D430" s="17">
        <f t="shared" si="55"/>
        <v>0.65801526717557257</v>
      </c>
      <c r="E430" s="8">
        <v>48</v>
      </c>
      <c r="F430" s="9">
        <f t="shared" si="48"/>
        <v>3.7122969837587005E-2</v>
      </c>
      <c r="G430" s="7">
        <v>20</v>
      </c>
      <c r="H430" s="10">
        <f t="shared" si="49"/>
        <v>1.5467904098994586E-2</v>
      </c>
      <c r="I430" s="8">
        <v>14</v>
      </c>
      <c r="J430" s="9">
        <f t="shared" si="50"/>
        <v>1.082753286929621E-2</v>
      </c>
      <c r="K430" s="7">
        <v>25</v>
      </c>
      <c r="L430" s="10">
        <f t="shared" si="51"/>
        <v>1.9334880123743233E-2</v>
      </c>
      <c r="M430" s="8">
        <v>14</v>
      </c>
      <c r="N430" s="9">
        <f t="shared" si="52"/>
        <v>1.082753286929621E-2</v>
      </c>
      <c r="O430" s="7">
        <v>1140</v>
      </c>
      <c r="P430" s="22">
        <f t="shared" si="53"/>
        <v>0.88167053364269143</v>
      </c>
      <c r="Q430" s="8">
        <v>6</v>
      </c>
      <c r="R430" s="9">
        <f t="shared" si="54"/>
        <v>4.6403712296983757E-3</v>
      </c>
      <c r="S430" s="2">
        <v>1600</v>
      </c>
      <c r="T430" s="2">
        <v>1280</v>
      </c>
      <c r="U430" s="1">
        <v>13</v>
      </c>
      <c r="V430" s="2">
        <v>307</v>
      </c>
      <c r="W430" s="1">
        <v>13</v>
      </c>
      <c r="X430" s="2">
        <v>1280</v>
      </c>
      <c r="Y430" s="1">
        <v>26</v>
      </c>
      <c r="Z430" s="2">
        <v>1267</v>
      </c>
      <c r="AA430" s="1">
        <v>40</v>
      </c>
      <c r="AB430" s="2">
        <v>30</v>
      </c>
      <c r="AC430" s="1">
        <v>7</v>
      </c>
      <c r="AD430" s="2">
        <v>10</v>
      </c>
      <c r="AE430" s="1">
        <v>0</v>
      </c>
      <c r="AF430" s="2">
        <v>0</v>
      </c>
      <c r="AG430" s="1">
        <v>0</v>
      </c>
      <c r="AH430" s="2">
        <v>0</v>
      </c>
      <c r="AI430" s="3"/>
      <c r="AJ430" s="3"/>
      <c r="AK430" s="3"/>
      <c r="AL430" s="3"/>
      <c r="AM430" s="3"/>
    </row>
    <row r="431" spans="1:39" x14ac:dyDescent="0.25">
      <c r="A431" s="24" t="s">
        <v>16</v>
      </c>
      <c r="B431" s="20">
        <v>431</v>
      </c>
      <c r="C431" s="7">
        <v>2769</v>
      </c>
      <c r="D431" s="17">
        <f t="shared" si="55"/>
        <v>0.61493836113125455</v>
      </c>
      <c r="E431" s="8">
        <v>241</v>
      </c>
      <c r="F431" s="9">
        <f t="shared" si="48"/>
        <v>0.14209905660377359</v>
      </c>
      <c r="G431" s="7">
        <v>98</v>
      </c>
      <c r="H431" s="10">
        <f t="shared" si="49"/>
        <v>5.7783018867924529E-2</v>
      </c>
      <c r="I431" s="8">
        <v>19</v>
      </c>
      <c r="J431" s="9">
        <f t="shared" si="50"/>
        <v>1.1202830188679245E-2</v>
      </c>
      <c r="K431" s="7">
        <v>197</v>
      </c>
      <c r="L431" s="10">
        <f t="shared" si="51"/>
        <v>0.11615566037735849</v>
      </c>
      <c r="M431" s="8">
        <v>63</v>
      </c>
      <c r="N431" s="9">
        <f t="shared" si="52"/>
        <v>3.7146226415094338E-2</v>
      </c>
      <c r="O431" s="7">
        <v>1061</v>
      </c>
      <c r="P431" s="22">
        <f t="shared" si="53"/>
        <v>0.62558962264150941</v>
      </c>
      <c r="Q431" s="8">
        <v>17</v>
      </c>
      <c r="R431" s="9">
        <f t="shared" si="54"/>
        <v>1.0023584905660377E-2</v>
      </c>
      <c r="S431" s="2">
        <v>2300</v>
      </c>
      <c r="T431" s="2">
        <v>1680</v>
      </c>
      <c r="U431" s="1">
        <v>18</v>
      </c>
      <c r="V431" s="2">
        <v>602</v>
      </c>
      <c r="W431" s="1">
        <v>18</v>
      </c>
      <c r="X431" s="2">
        <v>1678</v>
      </c>
      <c r="Y431" s="1">
        <v>0</v>
      </c>
      <c r="Z431" s="2">
        <v>1696</v>
      </c>
      <c r="AA431" s="1">
        <v>60</v>
      </c>
      <c r="AB431" s="2">
        <v>43</v>
      </c>
      <c r="AC431" s="1">
        <v>32</v>
      </c>
      <c r="AD431" s="2">
        <v>17</v>
      </c>
      <c r="AE431" s="1">
        <v>0</v>
      </c>
      <c r="AF431" s="2">
        <v>0</v>
      </c>
      <c r="AG431" s="1">
        <v>0</v>
      </c>
      <c r="AH431" s="2">
        <v>0</v>
      </c>
      <c r="AI431" s="3"/>
      <c r="AJ431" s="3"/>
      <c r="AK431" s="3"/>
      <c r="AL431" s="3"/>
      <c r="AM431" s="3"/>
    </row>
    <row r="432" spans="1:39" x14ac:dyDescent="0.25">
      <c r="A432" s="24" t="s">
        <v>16</v>
      </c>
      <c r="B432" s="20">
        <v>432</v>
      </c>
      <c r="C432" s="7">
        <v>2320</v>
      </c>
      <c r="D432" s="17">
        <f t="shared" si="55"/>
        <v>0.57037996545768566</v>
      </c>
      <c r="E432" s="8">
        <v>62</v>
      </c>
      <c r="F432" s="9">
        <f t="shared" si="48"/>
        <v>4.6934140802422405E-2</v>
      </c>
      <c r="G432" s="7">
        <v>13</v>
      </c>
      <c r="H432" s="10">
        <f t="shared" si="49"/>
        <v>9.8410295230885701E-3</v>
      </c>
      <c r="I432" s="8">
        <v>0</v>
      </c>
      <c r="J432" s="9">
        <f t="shared" si="50"/>
        <v>0</v>
      </c>
      <c r="K432" s="7">
        <v>88</v>
      </c>
      <c r="L432" s="10">
        <f t="shared" si="51"/>
        <v>6.6616199848599553E-2</v>
      </c>
      <c r="M432" s="8">
        <v>13</v>
      </c>
      <c r="N432" s="9">
        <f t="shared" si="52"/>
        <v>9.8410295230885701E-3</v>
      </c>
      <c r="O432" s="7">
        <v>1136</v>
      </c>
      <c r="P432" s="22">
        <f t="shared" si="53"/>
        <v>0.85995457986373958</v>
      </c>
      <c r="Q432" s="8">
        <v>4</v>
      </c>
      <c r="R432" s="9">
        <f t="shared" si="54"/>
        <v>3.0280090840272521E-3</v>
      </c>
      <c r="S432" s="2">
        <v>1900</v>
      </c>
      <c r="T432" s="2">
        <v>1298</v>
      </c>
      <c r="U432" s="1">
        <v>28</v>
      </c>
      <c r="V432" s="2">
        <v>574</v>
      </c>
      <c r="W432" s="1">
        <v>28</v>
      </c>
      <c r="X432" s="2">
        <v>1293</v>
      </c>
      <c r="Y432" s="1">
        <v>5</v>
      </c>
      <c r="Z432" s="2">
        <v>1316</v>
      </c>
      <c r="AA432" s="1">
        <v>40</v>
      </c>
      <c r="AB432" s="2">
        <v>29</v>
      </c>
      <c r="AC432" s="1">
        <v>25</v>
      </c>
      <c r="AD432" s="2">
        <v>11</v>
      </c>
      <c r="AE432" s="1">
        <v>0</v>
      </c>
      <c r="AF432" s="2">
        <v>0</v>
      </c>
      <c r="AG432" s="1">
        <v>0</v>
      </c>
      <c r="AH432" s="2">
        <v>0</v>
      </c>
      <c r="AI432" s="3"/>
      <c r="AJ432" s="3"/>
      <c r="AK432" s="3"/>
      <c r="AL432" s="3"/>
      <c r="AM432" s="3"/>
    </row>
    <row r="433" spans="1:39" x14ac:dyDescent="0.25">
      <c r="A433" s="24" t="s">
        <v>16</v>
      </c>
      <c r="B433" s="20">
        <v>433</v>
      </c>
      <c r="C433" s="7">
        <v>2399</v>
      </c>
      <c r="D433" s="17">
        <f t="shared" si="55"/>
        <v>0.54962468723936608</v>
      </c>
      <c r="E433" s="8">
        <v>165</v>
      </c>
      <c r="F433" s="9">
        <f t="shared" si="48"/>
        <v>0.1251896813353566</v>
      </c>
      <c r="G433" s="7">
        <v>31</v>
      </c>
      <c r="H433" s="10">
        <f t="shared" si="49"/>
        <v>2.3520485584218515E-2</v>
      </c>
      <c r="I433" s="8">
        <v>13</v>
      </c>
      <c r="J433" s="9">
        <f t="shared" si="50"/>
        <v>9.8634294385432468E-3</v>
      </c>
      <c r="K433" s="7">
        <v>211</v>
      </c>
      <c r="L433" s="10">
        <f t="shared" si="51"/>
        <v>0.16009104704097116</v>
      </c>
      <c r="M433" s="8">
        <v>35</v>
      </c>
      <c r="N433" s="9">
        <f t="shared" si="52"/>
        <v>2.6555386949924126E-2</v>
      </c>
      <c r="O433" s="7">
        <v>823</v>
      </c>
      <c r="P433" s="22">
        <f t="shared" si="53"/>
        <v>0.62443095599393017</v>
      </c>
      <c r="Q433" s="8">
        <v>9</v>
      </c>
      <c r="R433" s="9">
        <f t="shared" si="54"/>
        <v>6.828528072837633E-3</v>
      </c>
      <c r="S433" s="2">
        <v>1900</v>
      </c>
      <c r="T433" s="2">
        <v>1307</v>
      </c>
      <c r="U433" s="1">
        <v>13</v>
      </c>
      <c r="V433" s="2">
        <v>580</v>
      </c>
      <c r="W433" s="1">
        <v>13</v>
      </c>
      <c r="X433" s="2">
        <v>1305</v>
      </c>
      <c r="Y433" s="1">
        <v>31</v>
      </c>
      <c r="Z433" s="2">
        <v>1287</v>
      </c>
      <c r="AA433" s="1">
        <v>40</v>
      </c>
      <c r="AB433" s="2">
        <v>24</v>
      </c>
      <c r="AC433" s="1">
        <v>23</v>
      </c>
      <c r="AD433" s="2">
        <v>16</v>
      </c>
      <c r="AE433" s="1">
        <v>0</v>
      </c>
      <c r="AF433" s="2">
        <v>0</v>
      </c>
      <c r="AG433" s="1">
        <v>0</v>
      </c>
      <c r="AH433" s="2">
        <v>0</v>
      </c>
      <c r="AI433" s="3"/>
      <c r="AJ433" s="3"/>
      <c r="AK433" s="3"/>
      <c r="AL433" s="3"/>
      <c r="AM433" s="3"/>
    </row>
    <row r="434" spans="1:39" x14ac:dyDescent="0.25">
      <c r="A434" s="24" t="s">
        <v>16</v>
      </c>
      <c r="B434" s="20">
        <v>434</v>
      </c>
      <c r="C434" s="7">
        <v>2688</v>
      </c>
      <c r="D434" s="17">
        <f t="shared" si="55"/>
        <v>0.57637853949329354</v>
      </c>
      <c r="E434" s="8">
        <v>172</v>
      </c>
      <c r="F434" s="9">
        <f t="shared" si="48"/>
        <v>0.11118293471234647</v>
      </c>
      <c r="G434" s="7">
        <v>90</v>
      </c>
      <c r="H434" s="10">
        <f t="shared" si="49"/>
        <v>5.8177117000646414E-2</v>
      </c>
      <c r="I434" s="8">
        <v>10</v>
      </c>
      <c r="J434" s="9">
        <f t="shared" si="50"/>
        <v>6.4641241111829343E-3</v>
      </c>
      <c r="K434" s="7">
        <v>217</v>
      </c>
      <c r="L434" s="10">
        <f t="shared" si="51"/>
        <v>0.14027149321266968</v>
      </c>
      <c r="M434" s="8">
        <v>34</v>
      </c>
      <c r="N434" s="9">
        <f t="shared" si="52"/>
        <v>2.197802197802198E-2</v>
      </c>
      <c r="O434" s="7">
        <v>990</v>
      </c>
      <c r="P434" s="22">
        <f t="shared" si="53"/>
        <v>0.63994828700711048</v>
      </c>
      <c r="Q434" s="8">
        <v>11</v>
      </c>
      <c r="R434" s="9">
        <f t="shared" si="54"/>
        <v>7.1105365223012281E-3</v>
      </c>
      <c r="S434" s="2">
        <v>2200</v>
      </c>
      <c r="T434" s="2">
        <v>1525</v>
      </c>
      <c r="U434" s="1">
        <v>22</v>
      </c>
      <c r="V434" s="2">
        <v>653</v>
      </c>
      <c r="W434" s="1">
        <v>22</v>
      </c>
      <c r="X434" s="2">
        <v>1525</v>
      </c>
      <c r="Y434" s="1">
        <v>23</v>
      </c>
      <c r="Z434" s="2">
        <v>1524</v>
      </c>
      <c r="AA434" s="1">
        <v>50</v>
      </c>
      <c r="AB434" s="2">
        <v>31</v>
      </c>
      <c r="AC434" s="1">
        <v>27</v>
      </c>
      <c r="AD434" s="2">
        <v>19</v>
      </c>
      <c r="AE434" s="1">
        <v>0</v>
      </c>
      <c r="AF434" s="2">
        <v>0</v>
      </c>
      <c r="AG434" s="1">
        <v>0</v>
      </c>
      <c r="AH434" s="2">
        <v>0</v>
      </c>
      <c r="AI434" s="3"/>
      <c r="AJ434" s="3"/>
      <c r="AK434" s="3"/>
      <c r="AL434" s="3"/>
      <c r="AM434" s="3"/>
    </row>
    <row r="435" spans="1:39" x14ac:dyDescent="0.25">
      <c r="A435" s="24" t="s">
        <v>16</v>
      </c>
      <c r="B435" s="20">
        <v>435</v>
      </c>
      <c r="C435" s="7">
        <v>2848</v>
      </c>
      <c r="D435" s="17">
        <f t="shared" si="55"/>
        <v>0.53113941967445155</v>
      </c>
      <c r="E435" s="8">
        <v>75</v>
      </c>
      <c r="F435" s="9">
        <f t="shared" si="48"/>
        <v>4.9966688874083946E-2</v>
      </c>
      <c r="G435" s="7">
        <v>68</v>
      </c>
      <c r="H435" s="10">
        <f t="shared" si="49"/>
        <v>4.5303131245836112E-2</v>
      </c>
      <c r="I435" s="8">
        <v>7</v>
      </c>
      <c r="J435" s="9">
        <f t="shared" si="50"/>
        <v>4.6635576282478344E-3</v>
      </c>
      <c r="K435" s="7">
        <v>313</v>
      </c>
      <c r="L435" s="10">
        <f t="shared" si="51"/>
        <v>0.20852764823451034</v>
      </c>
      <c r="M435" s="8">
        <v>77</v>
      </c>
      <c r="N435" s="9">
        <f t="shared" si="52"/>
        <v>5.1299133910726186E-2</v>
      </c>
      <c r="O435" s="7">
        <v>951</v>
      </c>
      <c r="P435" s="22">
        <f t="shared" si="53"/>
        <v>0.63357761492338438</v>
      </c>
      <c r="Q435" s="8">
        <v>5</v>
      </c>
      <c r="R435" s="9">
        <f t="shared" si="54"/>
        <v>3.3311125916055963E-3</v>
      </c>
      <c r="S435" s="2">
        <v>2300</v>
      </c>
      <c r="T435" s="2">
        <v>1469</v>
      </c>
      <c r="U435" s="1">
        <v>38</v>
      </c>
      <c r="V435" s="2">
        <v>793</v>
      </c>
      <c r="W435" s="1">
        <v>38</v>
      </c>
      <c r="X435" s="2">
        <v>1463</v>
      </c>
      <c r="Y435" s="1">
        <v>5</v>
      </c>
      <c r="Z435" s="2">
        <v>1496</v>
      </c>
      <c r="AA435" s="1">
        <v>60</v>
      </c>
      <c r="AB435" s="2">
        <v>44</v>
      </c>
      <c r="AC435" s="1">
        <v>22</v>
      </c>
      <c r="AD435" s="2">
        <v>16</v>
      </c>
      <c r="AE435" s="1">
        <v>1</v>
      </c>
      <c r="AF435" s="2">
        <v>0</v>
      </c>
      <c r="AG435" s="1">
        <v>0</v>
      </c>
      <c r="AH435" s="2">
        <v>0</v>
      </c>
      <c r="AI435" s="3"/>
      <c r="AJ435" s="3"/>
      <c r="AK435" s="3"/>
      <c r="AL435" s="3"/>
      <c r="AM435" s="3"/>
    </row>
    <row r="436" spans="1:39" x14ac:dyDescent="0.25">
      <c r="A436" s="24" t="s">
        <v>16</v>
      </c>
      <c r="B436" s="20">
        <v>436</v>
      </c>
      <c r="C436" s="7">
        <v>2596</v>
      </c>
      <c r="D436" s="17">
        <f t="shared" si="55"/>
        <v>0.55917733798991076</v>
      </c>
      <c r="E436" s="8">
        <v>46</v>
      </c>
      <c r="F436" s="9">
        <f t="shared" si="48"/>
        <v>3.1922276197085354E-2</v>
      </c>
      <c r="G436" s="7">
        <v>35</v>
      </c>
      <c r="H436" s="10">
        <f t="shared" si="49"/>
        <v>2.4288688410825817E-2</v>
      </c>
      <c r="I436" s="8">
        <v>5</v>
      </c>
      <c r="J436" s="9">
        <f t="shared" si="50"/>
        <v>3.4698126301179735E-3</v>
      </c>
      <c r="K436" s="7">
        <v>48</v>
      </c>
      <c r="L436" s="10">
        <f t="shared" si="51"/>
        <v>3.3310201249132546E-2</v>
      </c>
      <c r="M436" s="8">
        <v>7</v>
      </c>
      <c r="N436" s="9">
        <f t="shared" si="52"/>
        <v>4.8577376821651629E-3</v>
      </c>
      <c r="O436" s="7">
        <v>1287</v>
      </c>
      <c r="P436" s="22">
        <f t="shared" si="53"/>
        <v>0.89312977099236646</v>
      </c>
      <c r="Q436" s="8">
        <v>5</v>
      </c>
      <c r="R436" s="9">
        <f t="shared" si="54"/>
        <v>3.4698126301179735E-3</v>
      </c>
      <c r="S436" s="2">
        <v>2100</v>
      </c>
      <c r="T436" s="2">
        <v>1430</v>
      </c>
      <c r="U436" s="1">
        <v>11</v>
      </c>
      <c r="V436" s="2">
        <v>659</v>
      </c>
      <c r="W436" s="1">
        <v>11</v>
      </c>
      <c r="X436" s="2">
        <v>1430</v>
      </c>
      <c r="Y436" s="1">
        <v>8</v>
      </c>
      <c r="Z436" s="2">
        <v>1433</v>
      </c>
      <c r="AA436" s="1">
        <v>50</v>
      </c>
      <c r="AB436" s="2">
        <v>33</v>
      </c>
      <c r="AC436" s="1">
        <v>14</v>
      </c>
      <c r="AD436" s="2">
        <v>17</v>
      </c>
      <c r="AE436" s="1">
        <v>0</v>
      </c>
      <c r="AF436" s="2">
        <v>0</v>
      </c>
      <c r="AG436" s="1">
        <v>0</v>
      </c>
      <c r="AH436" s="2">
        <v>0</v>
      </c>
      <c r="AI436" s="3"/>
      <c r="AJ436" s="3"/>
      <c r="AK436" s="3"/>
      <c r="AL436" s="3"/>
      <c r="AM436" s="3"/>
    </row>
    <row r="437" spans="1:39" x14ac:dyDescent="0.25">
      <c r="A437" s="24" t="s">
        <v>16</v>
      </c>
      <c r="B437" s="20">
        <v>437</v>
      </c>
      <c r="C437" s="7">
        <v>2758</v>
      </c>
      <c r="D437" s="17">
        <f t="shared" si="55"/>
        <v>0.56325191396281449</v>
      </c>
      <c r="E437" s="8">
        <v>15</v>
      </c>
      <c r="F437" s="9">
        <f t="shared" si="48"/>
        <v>9.7087378640776691E-3</v>
      </c>
      <c r="G437" s="7">
        <v>40</v>
      </c>
      <c r="H437" s="10">
        <f t="shared" si="49"/>
        <v>2.5889967637540454E-2</v>
      </c>
      <c r="I437" s="8">
        <v>2</v>
      </c>
      <c r="J437" s="9">
        <f t="shared" si="50"/>
        <v>1.2944983818770227E-3</v>
      </c>
      <c r="K437" s="7">
        <v>86</v>
      </c>
      <c r="L437" s="10">
        <f t="shared" si="51"/>
        <v>5.5663430420711972E-2</v>
      </c>
      <c r="M437" s="8">
        <v>1</v>
      </c>
      <c r="N437" s="9">
        <f t="shared" si="52"/>
        <v>6.4724919093851134E-4</v>
      </c>
      <c r="O437" s="7">
        <v>1398</v>
      </c>
      <c r="P437" s="22">
        <f t="shared" si="53"/>
        <v>0.90485436893203886</v>
      </c>
      <c r="Q437" s="8">
        <v>1</v>
      </c>
      <c r="R437" s="9">
        <f t="shared" si="54"/>
        <v>6.4724919093851134E-4</v>
      </c>
      <c r="S437" s="2">
        <v>2200</v>
      </c>
      <c r="T437" s="2">
        <v>1533</v>
      </c>
      <c r="U437" s="1">
        <v>12</v>
      </c>
      <c r="V437" s="2">
        <v>655</v>
      </c>
      <c r="W437" s="1">
        <v>12</v>
      </c>
      <c r="X437" s="2">
        <v>1533</v>
      </c>
      <c r="Y437" s="1">
        <v>2</v>
      </c>
      <c r="Z437" s="2">
        <v>1543</v>
      </c>
      <c r="AA437" s="1">
        <v>60</v>
      </c>
      <c r="AB437" s="2">
        <v>25</v>
      </c>
      <c r="AC437" s="1">
        <v>10</v>
      </c>
      <c r="AD437" s="2">
        <v>35</v>
      </c>
      <c r="AE437" s="1">
        <v>0</v>
      </c>
      <c r="AF437" s="2">
        <v>0</v>
      </c>
      <c r="AG437" s="1">
        <v>0</v>
      </c>
      <c r="AH437" s="2">
        <v>0</v>
      </c>
      <c r="AI437" s="3"/>
      <c r="AJ437" s="3"/>
      <c r="AK437" s="3"/>
      <c r="AL437" s="3"/>
      <c r="AM437" s="3"/>
    </row>
    <row r="438" spans="1:39" x14ac:dyDescent="0.25">
      <c r="A438" s="24" t="s">
        <v>16</v>
      </c>
      <c r="B438" s="20">
        <v>438</v>
      </c>
      <c r="C438" s="7">
        <v>2238</v>
      </c>
      <c r="D438" s="17">
        <f t="shared" si="55"/>
        <v>0.56475300400534045</v>
      </c>
      <c r="E438" s="8">
        <v>150</v>
      </c>
      <c r="F438" s="9">
        <f t="shared" si="48"/>
        <v>0.1182033096926714</v>
      </c>
      <c r="G438" s="7">
        <v>112</v>
      </c>
      <c r="H438" s="10">
        <f t="shared" si="49"/>
        <v>8.8258471237194644E-2</v>
      </c>
      <c r="I438" s="8">
        <v>9</v>
      </c>
      <c r="J438" s="9">
        <f t="shared" si="50"/>
        <v>7.0921985815602835E-3</v>
      </c>
      <c r="K438" s="7">
        <v>124</v>
      </c>
      <c r="L438" s="10">
        <f t="shared" si="51"/>
        <v>9.7714736012608355E-2</v>
      </c>
      <c r="M438" s="8">
        <v>47</v>
      </c>
      <c r="N438" s="9">
        <f t="shared" si="52"/>
        <v>3.7037037037037035E-2</v>
      </c>
      <c r="O438" s="7">
        <v>792</v>
      </c>
      <c r="P438" s="22">
        <f t="shared" si="53"/>
        <v>0.62411347517730498</v>
      </c>
      <c r="Q438" s="8">
        <v>4</v>
      </c>
      <c r="R438" s="9">
        <f t="shared" si="54"/>
        <v>3.1520882584712374E-3</v>
      </c>
      <c r="S438" s="2">
        <v>1800</v>
      </c>
      <c r="T438" s="2">
        <v>1265</v>
      </c>
      <c r="U438" s="1">
        <v>7</v>
      </c>
      <c r="V438" s="2">
        <v>528</v>
      </c>
      <c r="W438" s="1">
        <v>7</v>
      </c>
      <c r="X438" s="2">
        <v>1262</v>
      </c>
      <c r="Y438" s="1">
        <v>31</v>
      </c>
      <c r="Z438" s="2">
        <v>1238</v>
      </c>
      <c r="AA438" s="1">
        <v>40</v>
      </c>
      <c r="AB438" s="2">
        <v>25</v>
      </c>
      <c r="AC438" s="1">
        <v>34</v>
      </c>
      <c r="AD438" s="2">
        <v>15</v>
      </c>
      <c r="AE438" s="1">
        <v>0</v>
      </c>
      <c r="AF438" s="2">
        <v>0</v>
      </c>
      <c r="AG438" s="1">
        <v>0</v>
      </c>
      <c r="AH438" s="2">
        <v>0</v>
      </c>
      <c r="AI438" s="3"/>
      <c r="AJ438" s="3"/>
      <c r="AK438" s="3"/>
      <c r="AL438" s="3"/>
      <c r="AM438" s="3"/>
    </row>
    <row r="439" spans="1:39" x14ac:dyDescent="0.25">
      <c r="A439" s="24" t="s">
        <v>16</v>
      </c>
      <c r="B439" s="20">
        <v>439</v>
      </c>
      <c r="C439" s="7">
        <v>2312</v>
      </c>
      <c r="D439" s="17">
        <f t="shared" si="55"/>
        <v>0.56778929188255611</v>
      </c>
      <c r="E439" s="8">
        <v>99</v>
      </c>
      <c r="F439" s="9">
        <f t="shared" si="48"/>
        <v>7.5285171102661599E-2</v>
      </c>
      <c r="G439" s="7">
        <v>97</v>
      </c>
      <c r="H439" s="10">
        <f t="shared" si="49"/>
        <v>7.3764258555133078E-2</v>
      </c>
      <c r="I439" s="8">
        <v>29</v>
      </c>
      <c r="J439" s="9">
        <f t="shared" si="50"/>
        <v>2.2053231939163497E-2</v>
      </c>
      <c r="K439" s="7">
        <v>148</v>
      </c>
      <c r="L439" s="10">
        <f t="shared" si="51"/>
        <v>0.11254752851711027</v>
      </c>
      <c r="M439" s="8">
        <v>50</v>
      </c>
      <c r="N439" s="9">
        <f t="shared" si="52"/>
        <v>3.8022813688212927E-2</v>
      </c>
      <c r="O439" s="7">
        <v>852</v>
      </c>
      <c r="P439" s="22">
        <f t="shared" si="53"/>
        <v>0.64790874524714825</v>
      </c>
      <c r="Q439" s="8">
        <v>18</v>
      </c>
      <c r="R439" s="9">
        <f t="shared" si="54"/>
        <v>1.3688212927756654E-2</v>
      </c>
      <c r="S439" s="2">
        <v>1800</v>
      </c>
      <c r="T439" s="2">
        <v>1284</v>
      </c>
      <c r="U439" s="1">
        <v>33</v>
      </c>
      <c r="V439" s="2">
        <v>483</v>
      </c>
      <c r="W439" s="1">
        <v>33</v>
      </c>
      <c r="X439" s="2">
        <v>1282</v>
      </c>
      <c r="Y439" s="1">
        <v>22</v>
      </c>
      <c r="Z439" s="2">
        <v>1293</v>
      </c>
      <c r="AA439" s="1">
        <v>40</v>
      </c>
      <c r="AB439" s="2">
        <v>15</v>
      </c>
      <c r="AC439" s="1">
        <v>19</v>
      </c>
      <c r="AD439" s="2">
        <v>25</v>
      </c>
      <c r="AE439" s="1">
        <v>1</v>
      </c>
      <c r="AF439" s="2">
        <v>0</v>
      </c>
      <c r="AG439" s="1">
        <v>0</v>
      </c>
      <c r="AH439" s="2">
        <v>0</v>
      </c>
      <c r="AI439" s="3"/>
      <c r="AJ439" s="3"/>
      <c r="AK439" s="3"/>
      <c r="AL439" s="3"/>
      <c r="AM439" s="3"/>
    </row>
    <row r="440" spans="1:39" x14ac:dyDescent="0.25">
      <c r="A440" s="24" t="s">
        <v>16</v>
      </c>
      <c r="B440" s="20">
        <v>440</v>
      </c>
      <c r="C440" s="7">
        <v>2137</v>
      </c>
      <c r="D440" s="17">
        <f t="shared" si="55"/>
        <v>0.58969555035128807</v>
      </c>
      <c r="E440" s="8">
        <v>98</v>
      </c>
      <c r="F440" s="9">
        <f t="shared" si="48"/>
        <v>7.7839555202541696E-2</v>
      </c>
      <c r="G440" s="7">
        <v>99</v>
      </c>
      <c r="H440" s="10">
        <f t="shared" si="49"/>
        <v>7.8633836378077845E-2</v>
      </c>
      <c r="I440" s="8">
        <v>12</v>
      </c>
      <c r="J440" s="9">
        <f t="shared" si="50"/>
        <v>9.5313741064336783E-3</v>
      </c>
      <c r="K440" s="7">
        <v>199</v>
      </c>
      <c r="L440" s="10">
        <f t="shared" si="51"/>
        <v>0.15806195393169181</v>
      </c>
      <c r="M440" s="8">
        <v>39</v>
      </c>
      <c r="N440" s="9">
        <f t="shared" si="52"/>
        <v>3.0976965845909452E-2</v>
      </c>
      <c r="O440" s="7">
        <v>787</v>
      </c>
      <c r="P440" s="22">
        <f t="shared" si="53"/>
        <v>0.62509928514694202</v>
      </c>
      <c r="Q440" s="8">
        <v>24</v>
      </c>
      <c r="R440" s="9">
        <f t="shared" si="54"/>
        <v>1.9062748212867357E-2</v>
      </c>
      <c r="S440" s="2">
        <v>1700</v>
      </c>
      <c r="T440" s="2">
        <v>1207</v>
      </c>
      <c r="U440" s="1">
        <v>57</v>
      </c>
      <c r="V440" s="2">
        <v>436</v>
      </c>
      <c r="W440" s="1">
        <v>57</v>
      </c>
      <c r="X440" s="2">
        <v>1202</v>
      </c>
      <c r="Y440" s="1">
        <v>1</v>
      </c>
      <c r="Z440" s="2">
        <v>1258</v>
      </c>
      <c r="AA440" s="1">
        <v>30</v>
      </c>
      <c r="AB440" s="2">
        <v>22</v>
      </c>
      <c r="AC440" s="1">
        <v>20</v>
      </c>
      <c r="AD440" s="2">
        <v>8</v>
      </c>
      <c r="AE440" s="1">
        <v>0</v>
      </c>
      <c r="AF440" s="2">
        <v>0</v>
      </c>
      <c r="AG440" s="1">
        <v>0</v>
      </c>
      <c r="AH440" s="2">
        <v>0</v>
      </c>
      <c r="AI440" s="3"/>
      <c r="AJ440" s="3"/>
      <c r="AK440" s="3"/>
      <c r="AL440" s="3"/>
      <c r="AM440" s="3"/>
    </row>
    <row r="441" spans="1:39" x14ac:dyDescent="0.25">
      <c r="A441" s="24" t="s">
        <v>16</v>
      </c>
      <c r="B441" s="20">
        <v>441</v>
      </c>
      <c r="C441" s="7">
        <v>2799</v>
      </c>
      <c r="D441" s="17">
        <f t="shared" si="55"/>
        <v>0.58201438848920861</v>
      </c>
      <c r="E441" s="8">
        <v>145</v>
      </c>
      <c r="F441" s="9">
        <f t="shared" si="48"/>
        <v>8.9616810877626699E-2</v>
      </c>
      <c r="G441" s="7">
        <v>81</v>
      </c>
      <c r="H441" s="10">
        <f t="shared" si="49"/>
        <v>5.0061804697156986E-2</v>
      </c>
      <c r="I441" s="8">
        <v>40</v>
      </c>
      <c r="J441" s="9">
        <f t="shared" si="50"/>
        <v>2.4721878862793572E-2</v>
      </c>
      <c r="K441" s="7">
        <v>210</v>
      </c>
      <c r="L441" s="10">
        <f t="shared" si="51"/>
        <v>0.12978986402966625</v>
      </c>
      <c r="M441" s="8">
        <v>33</v>
      </c>
      <c r="N441" s="9">
        <f t="shared" si="52"/>
        <v>2.0395550061804699E-2</v>
      </c>
      <c r="O441" s="7">
        <v>1084</v>
      </c>
      <c r="P441" s="22">
        <f t="shared" si="53"/>
        <v>0.66996291718170586</v>
      </c>
      <c r="Q441" s="8">
        <v>17</v>
      </c>
      <c r="R441" s="9">
        <f t="shared" si="54"/>
        <v>1.0506798516687269E-2</v>
      </c>
      <c r="S441" s="2">
        <v>2200</v>
      </c>
      <c r="T441" s="2">
        <v>1558</v>
      </c>
      <c r="U441" s="1">
        <v>60</v>
      </c>
      <c r="V441" s="2">
        <v>582</v>
      </c>
      <c r="W441" s="1">
        <v>60</v>
      </c>
      <c r="X441" s="2">
        <v>1558</v>
      </c>
      <c r="Y441" s="1">
        <v>8</v>
      </c>
      <c r="Z441" s="2">
        <v>1610</v>
      </c>
      <c r="AA441" s="1">
        <v>60</v>
      </c>
      <c r="AB441" s="2">
        <v>31</v>
      </c>
      <c r="AC441" s="1">
        <v>12</v>
      </c>
      <c r="AD441" s="2">
        <v>29</v>
      </c>
      <c r="AE441" s="1">
        <v>0</v>
      </c>
      <c r="AF441" s="2">
        <v>0</v>
      </c>
      <c r="AG441" s="1">
        <v>0</v>
      </c>
      <c r="AH441" s="2">
        <v>0</v>
      </c>
      <c r="AI441" s="3"/>
      <c r="AJ441" s="3"/>
      <c r="AK441" s="3"/>
      <c r="AL441" s="3"/>
      <c r="AM441" s="3"/>
    </row>
    <row r="442" spans="1:39" x14ac:dyDescent="0.25">
      <c r="A442" s="24" t="s">
        <v>16</v>
      </c>
      <c r="B442" s="20">
        <v>442</v>
      </c>
      <c r="C442" s="7">
        <v>164</v>
      </c>
      <c r="D442" s="17">
        <f t="shared" si="55"/>
        <v>0.95906432748538006</v>
      </c>
      <c r="E442" s="8">
        <v>12</v>
      </c>
      <c r="F442" s="9">
        <f t="shared" si="48"/>
        <v>7.3170731707317069E-2</v>
      </c>
      <c r="G442" s="7">
        <v>27</v>
      </c>
      <c r="H442" s="10">
        <f t="shared" si="49"/>
        <v>0.16463414634146342</v>
      </c>
      <c r="I442" s="8">
        <v>1</v>
      </c>
      <c r="J442" s="9">
        <f t="shared" si="50"/>
        <v>6.0975609756097563E-3</v>
      </c>
      <c r="K442" s="7">
        <v>14</v>
      </c>
      <c r="L442" s="10">
        <f t="shared" si="51"/>
        <v>8.5365853658536592E-2</v>
      </c>
      <c r="M442" s="8">
        <v>1</v>
      </c>
      <c r="N442" s="9">
        <f t="shared" si="52"/>
        <v>6.0975609756097563E-3</v>
      </c>
      <c r="O442" s="7">
        <v>107</v>
      </c>
      <c r="P442" s="22">
        <f t="shared" si="53"/>
        <v>0.65243902439024393</v>
      </c>
      <c r="Q442" s="8">
        <v>2</v>
      </c>
      <c r="R442" s="9">
        <f t="shared" si="54"/>
        <v>1.2195121951219513E-2</v>
      </c>
      <c r="S442" s="2">
        <v>164</v>
      </c>
      <c r="T442" s="2">
        <v>164</v>
      </c>
      <c r="U442" s="1">
        <v>0</v>
      </c>
      <c r="V442" s="2">
        <v>0</v>
      </c>
      <c r="W442" s="1">
        <v>0</v>
      </c>
      <c r="X442" s="2">
        <v>164</v>
      </c>
      <c r="Y442" s="1">
        <v>0</v>
      </c>
      <c r="Z442" s="2">
        <v>164</v>
      </c>
      <c r="AA442" s="1">
        <v>0</v>
      </c>
      <c r="AB442" s="2">
        <v>0</v>
      </c>
      <c r="AC442" s="1">
        <v>7</v>
      </c>
      <c r="AD442" s="2">
        <v>0</v>
      </c>
      <c r="AE442" s="1">
        <v>0</v>
      </c>
      <c r="AF442" s="2">
        <v>0</v>
      </c>
      <c r="AG442" s="1">
        <v>0</v>
      </c>
      <c r="AH442" s="2">
        <v>0</v>
      </c>
      <c r="AI442" s="3"/>
      <c r="AJ442" s="3"/>
      <c r="AK442" s="3"/>
      <c r="AL442" s="3"/>
      <c r="AM442" s="3"/>
    </row>
    <row r="443" spans="1:39" x14ac:dyDescent="0.25">
      <c r="A443" s="24" t="s">
        <v>16</v>
      </c>
      <c r="B443" s="20">
        <v>443</v>
      </c>
      <c r="C443" s="7">
        <v>165</v>
      </c>
      <c r="D443" s="17">
        <f t="shared" si="55"/>
        <v>0.79802955665024633</v>
      </c>
      <c r="E443" s="8">
        <v>21</v>
      </c>
      <c r="F443" s="9">
        <f t="shared" si="48"/>
        <v>0.12962962962962962</v>
      </c>
      <c r="G443" s="7">
        <v>18</v>
      </c>
      <c r="H443" s="10">
        <f t="shared" si="49"/>
        <v>0.1111111111111111</v>
      </c>
      <c r="I443" s="8">
        <v>2</v>
      </c>
      <c r="J443" s="9">
        <f t="shared" si="50"/>
        <v>1.2345679012345678E-2</v>
      </c>
      <c r="K443" s="7">
        <v>23</v>
      </c>
      <c r="L443" s="10">
        <f t="shared" si="51"/>
        <v>0.1419753086419753</v>
      </c>
      <c r="M443" s="8">
        <v>4</v>
      </c>
      <c r="N443" s="9">
        <f t="shared" si="52"/>
        <v>2.4691358024691357E-2</v>
      </c>
      <c r="O443" s="7">
        <v>91</v>
      </c>
      <c r="P443" s="22">
        <f t="shared" si="53"/>
        <v>0.56172839506172845</v>
      </c>
      <c r="Q443" s="8">
        <v>2</v>
      </c>
      <c r="R443" s="9">
        <f t="shared" si="54"/>
        <v>1.2345679012345678E-2</v>
      </c>
      <c r="S443" s="2">
        <v>165</v>
      </c>
      <c r="T443" s="2">
        <v>158</v>
      </c>
      <c r="U443" s="1">
        <v>4</v>
      </c>
      <c r="V443" s="2">
        <v>3</v>
      </c>
      <c r="W443" s="1">
        <v>4</v>
      </c>
      <c r="X443" s="2">
        <v>158</v>
      </c>
      <c r="Y443" s="1">
        <v>1</v>
      </c>
      <c r="Z443" s="2">
        <v>161</v>
      </c>
      <c r="AA443" s="1">
        <v>0</v>
      </c>
      <c r="AB443" s="2">
        <v>0</v>
      </c>
      <c r="AC443" s="1">
        <v>38</v>
      </c>
      <c r="AD443" s="2">
        <v>0</v>
      </c>
      <c r="AE443" s="1">
        <v>0</v>
      </c>
      <c r="AF443" s="2">
        <v>0</v>
      </c>
      <c r="AG443" s="1">
        <v>0</v>
      </c>
      <c r="AH443" s="2">
        <v>0</v>
      </c>
      <c r="AI443" s="3"/>
      <c r="AJ443" s="3"/>
      <c r="AK443" s="3"/>
      <c r="AL443" s="3"/>
      <c r="AM443" s="3"/>
    </row>
    <row r="444" spans="1:39" x14ac:dyDescent="0.25">
      <c r="A444" s="24" t="s">
        <v>16</v>
      </c>
      <c r="B444" s="20">
        <v>444</v>
      </c>
      <c r="C444" s="7">
        <v>151</v>
      </c>
      <c r="D444" s="17">
        <f t="shared" si="55"/>
        <v>0.96178343949044587</v>
      </c>
      <c r="E444" s="8">
        <v>25</v>
      </c>
      <c r="F444" s="9">
        <f t="shared" si="48"/>
        <v>0.16556291390728478</v>
      </c>
      <c r="G444" s="7">
        <v>7</v>
      </c>
      <c r="H444" s="10">
        <f t="shared" si="49"/>
        <v>4.6357615894039736E-2</v>
      </c>
      <c r="I444" s="8">
        <v>0</v>
      </c>
      <c r="J444" s="9">
        <f t="shared" si="50"/>
        <v>0</v>
      </c>
      <c r="K444" s="7">
        <v>12</v>
      </c>
      <c r="L444" s="10">
        <f t="shared" si="51"/>
        <v>7.9470198675496692E-2</v>
      </c>
      <c r="M444" s="8">
        <v>6</v>
      </c>
      <c r="N444" s="9">
        <f t="shared" si="52"/>
        <v>3.9735099337748346E-2</v>
      </c>
      <c r="O444" s="7">
        <v>101</v>
      </c>
      <c r="P444" s="22">
        <f t="shared" si="53"/>
        <v>0.66887417218543044</v>
      </c>
      <c r="Q444" s="8">
        <v>0</v>
      </c>
      <c r="R444" s="9">
        <f t="shared" si="54"/>
        <v>0</v>
      </c>
      <c r="S444" s="2">
        <v>151</v>
      </c>
      <c r="T444" s="2">
        <v>127</v>
      </c>
      <c r="U444" s="1">
        <v>24</v>
      </c>
      <c r="V444" s="2">
        <v>0</v>
      </c>
      <c r="W444" s="1">
        <v>24</v>
      </c>
      <c r="X444" s="2">
        <v>127</v>
      </c>
      <c r="Y444" s="1">
        <v>0</v>
      </c>
      <c r="Z444" s="2">
        <v>151</v>
      </c>
      <c r="AA444" s="1">
        <v>0</v>
      </c>
      <c r="AB444" s="2">
        <v>0</v>
      </c>
      <c r="AC444" s="1">
        <v>6</v>
      </c>
      <c r="AD444" s="2">
        <v>0</v>
      </c>
      <c r="AE444" s="1">
        <v>0</v>
      </c>
      <c r="AF444" s="2">
        <v>0</v>
      </c>
      <c r="AG444" s="1">
        <v>0</v>
      </c>
      <c r="AH444" s="2">
        <v>0</v>
      </c>
      <c r="AI444" s="3"/>
      <c r="AJ444" s="3"/>
      <c r="AK444" s="3"/>
      <c r="AL444" s="3"/>
      <c r="AM444" s="3"/>
    </row>
    <row r="445" spans="1:39" x14ac:dyDescent="0.25">
      <c r="A445" s="24" t="s">
        <v>16</v>
      </c>
      <c r="B445" s="20">
        <v>445</v>
      </c>
      <c r="C445" s="7">
        <v>268</v>
      </c>
      <c r="D445" s="17">
        <f t="shared" si="55"/>
        <v>0.91467576791808869</v>
      </c>
      <c r="E445" s="8">
        <v>49</v>
      </c>
      <c r="F445" s="9">
        <f t="shared" si="48"/>
        <v>0.18283582089552239</v>
      </c>
      <c r="G445" s="7">
        <v>2</v>
      </c>
      <c r="H445" s="10">
        <f t="shared" si="49"/>
        <v>7.462686567164179E-3</v>
      </c>
      <c r="I445" s="8">
        <v>0</v>
      </c>
      <c r="J445" s="9">
        <f t="shared" si="50"/>
        <v>0</v>
      </c>
      <c r="K445" s="7">
        <v>40</v>
      </c>
      <c r="L445" s="10">
        <f t="shared" si="51"/>
        <v>0.14925373134328357</v>
      </c>
      <c r="M445" s="8">
        <v>2</v>
      </c>
      <c r="N445" s="9">
        <f t="shared" si="52"/>
        <v>7.462686567164179E-3</v>
      </c>
      <c r="O445" s="7">
        <v>175</v>
      </c>
      <c r="P445" s="22">
        <f t="shared" si="53"/>
        <v>0.65298507462686572</v>
      </c>
      <c r="Q445" s="8">
        <v>0</v>
      </c>
      <c r="R445" s="9">
        <f t="shared" si="54"/>
        <v>0</v>
      </c>
      <c r="S445" s="2">
        <v>268</v>
      </c>
      <c r="T445" s="2">
        <v>190</v>
      </c>
      <c r="U445" s="1">
        <v>78</v>
      </c>
      <c r="V445" s="2">
        <v>0</v>
      </c>
      <c r="W445" s="1">
        <v>78</v>
      </c>
      <c r="X445" s="2">
        <v>190</v>
      </c>
      <c r="Y445" s="1">
        <v>0</v>
      </c>
      <c r="Z445" s="2">
        <v>268</v>
      </c>
      <c r="AA445" s="1">
        <v>0</v>
      </c>
      <c r="AB445" s="2">
        <v>0</v>
      </c>
      <c r="AC445" s="1">
        <v>25</v>
      </c>
      <c r="AD445" s="2">
        <v>0</v>
      </c>
      <c r="AE445" s="1">
        <v>0</v>
      </c>
      <c r="AF445" s="2">
        <v>0</v>
      </c>
      <c r="AG445" s="1">
        <v>0</v>
      </c>
      <c r="AH445" s="2">
        <v>0</v>
      </c>
      <c r="AI445" s="3"/>
      <c r="AJ445" s="3"/>
      <c r="AK445" s="3"/>
      <c r="AL445" s="3"/>
      <c r="AM445" s="3"/>
    </row>
    <row r="446" spans="1:39" x14ac:dyDescent="0.25">
      <c r="A446" s="24" t="s">
        <v>16</v>
      </c>
      <c r="B446" s="20">
        <v>446</v>
      </c>
      <c r="C446" s="7">
        <v>401</v>
      </c>
      <c r="D446" s="17">
        <f t="shared" si="55"/>
        <v>0.94562647754137119</v>
      </c>
      <c r="E446" s="8">
        <v>26</v>
      </c>
      <c r="F446" s="9">
        <f t="shared" si="48"/>
        <v>6.5000000000000002E-2</v>
      </c>
      <c r="G446" s="7">
        <v>28</v>
      </c>
      <c r="H446" s="10">
        <f t="shared" si="49"/>
        <v>7.0000000000000007E-2</v>
      </c>
      <c r="I446" s="8">
        <v>6</v>
      </c>
      <c r="J446" s="9">
        <f t="shared" si="50"/>
        <v>1.4999999999999999E-2</v>
      </c>
      <c r="K446" s="7">
        <v>61</v>
      </c>
      <c r="L446" s="10">
        <f t="shared" si="51"/>
        <v>0.1525</v>
      </c>
      <c r="M446" s="8">
        <v>8</v>
      </c>
      <c r="N446" s="9">
        <f t="shared" si="52"/>
        <v>0.02</v>
      </c>
      <c r="O446" s="7">
        <v>265</v>
      </c>
      <c r="P446" s="22">
        <f t="shared" si="53"/>
        <v>0.66249999999999998</v>
      </c>
      <c r="Q446" s="8">
        <v>4</v>
      </c>
      <c r="R446" s="9">
        <f t="shared" si="54"/>
        <v>0.01</v>
      </c>
      <c r="S446" s="2">
        <v>407</v>
      </c>
      <c r="T446" s="2">
        <v>296</v>
      </c>
      <c r="U446" s="1">
        <v>105</v>
      </c>
      <c r="V446" s="2">
        <v>6</v>
      </c>
      <c r="W446" s="1">
        <v>105</v>
      </c>
      <c r="X446" s="2">
        <v>295</v>
      </c>
      <c r="Y446" s="1">
        <v>2</v>
      </c>
      <c r="Z446" s="2">
        <v>398</v>
      </c>
      <c r="AA446" s="1">
        <v>0</v>
      </c>
      <c r="AB446" s="2">
        <v>0</v>
      </c>
      <c r="AC446" s="1">
        <v>22</v>
      </c>
      <c r="AD446" s="2">
        <v>0</v>
      </c>
      <c r="AE446" s="1">
        <v>0</v>
      </c>
      <c r="AF446" s="2">
        <v>0</v>
      </c>
      <c r="AG446" s="1">
        <v>0</v>
      </c>
      <c r="AH446" s="2">
        <v>0</v>
      </c>
      <c r="AI446" s="3"/>
      <c r="AJ446" s="3"/>
      <c r="AK446" s="3"/>
      <c r="AL446" s="3"/>
      <c r="AM446" s="3"/>
    </row>
    <row r="447" spans="1:39" x14ac:dyDescent="0.25">
      <c r="A447" s="24" t="s">
        <v>16</v>
      </c>
      <c r="B447" s="20">
        <v>447</v>
      </c>
      <c r="C447" s="7">
        <v>200</v>
      </c>
      <c r="D447" s="17">
        <f t="shared" si="55"/>
        <v>0.9463414634146341</v>
      </c>
      <c r="E447" s="8">
        <v>13</v>
      </c>
      <c r="F447" s="9">
        <f t="shared" si="48"/>
        <v>6.7010309278350513E-2</v>
      </c>
      <c r="G447" s="7">
        <v>7</v>
      </c>
      <c r="H447" s="10">
        <f t="shared" si="49"/>
        <v>3.608247422680412E-2</v>
      </c>
      <c r="I447" s="8">
        <v>3</v>
      </c>
      <c r="J447" s="9">
        <f t="shared" si="50"/>
        <v>1.5463917525773196E-2</v>
      </c>
      <c r="K447" s="7">
        <v>43</v>
      </c>
      <c r="L447" s="10">
        <f t="shared" si="51"/>
        <v>0.22164948453608246</v>
      </c>
      <c r="M447" s="8">
        <v>3</v>
      </c>
      <c r="N447" s="9">
        <f t="shared" si="52"/>
        <v>1.5463917525773196E-2</v>
      </c>
      <c r="O447" s="7">
        <v>124</v>
      </c>
      <c r="P447" s="22">
        <f t="shared" si="53"/>
        <v>0.63917525773195871</v>
      </c>
      <c r="Q447" s="8">
        <v>1</v>
      </c>
      <c r="R447" s="9">
        <f t="shared" si="54"/>
        <v>5.1546391752577319E-3</v>
      </c>
      <c r="S447" s="2">
        <v>194</v>
      </c>
      <c r="T447" s="2">
        <v>186</v>
      </c>
      <c r="U447" s="1">
        <v>8</v>
      </c>
      <c r="V447" s="2">
        <v>0</v>
      </c>
      <c r="W447" s="1">
        <v>8</v>
      </c>
      <c r="X447" s="2">
        <v>186</v>
      </c>
      <c r="Y447" s="1">
        <v>0</v>
      </c>
      <c r="Z447" s="2">
        <v>194</v>
      </c>
      <c r="AA447" s="1">
        <v>0</v>
      </c>
      <c r="AB447" s="2">
        <v>0</v>
      </c>
      <c r="AC447" s="1">
        <v>5</v>
      </c>
      <c r="AD447" s="2">
        <v>0</v>
      </c>
      <c r="AE447" s="1">
        <v>0</v>
      </c>
      <c r="AF447" s="2">
        <v>0</v>
      </c>
      <c r="AG447" s="1">
        <v>0</v>
      </c>
      <c r="AH447" s="2">
        <v>0</v>
      </c>
      <c r="AI447" s="3"/>
      <c r="AJ447" s="3"/>
      <c r="AK447" s="3"/>
      <c r="AL447" s="3"/>
      <c r="AM447" s="3"/>
    </row>
    <row r="448" spans="1:39" x14ac:dyDescent="0.25">
      <c r="A448" s="24" t="s">
        <v>16</v>
      </c>
      <c r="B448" s="20">
        <v>448</v>
      </c>
      <c r="C448" s="7">
        <v>552</v>
      </c>
      <c r="D448" s="17">
        <f t="shared" si="55"/>
        <v>1</v>
      </c>
      <c r="E448" s="8">
        <v>81</v>
      </c>
      <c r="F448" s="9">
        <f t="shared" si="48"/>
        <v>0.14673913043478262</v>
      </c>
      <c r="G448" s="7">
        <v>38</v>
      </c>
      <c r="H448" s="10">
        <f t="shared" si="49"/>
        <v>6.8840579710144928E-2</v>
      </c>
      <c r="I448" s="8">
        <v>6</v>
      </c>
      <c r="J448" s="9">
        <f t="shared" si="50"/>
        <v>1.0869565217391304E-2</v>
      </c>
      <c r="K448" s="7">
        <v>51</v>
      </c>
      <c r="L448" s="10">
        <f t="shared" si="51"/>
        <v>9.2391304347826081E-2</v>
      </c>
      <c r="M448" s="8">
        <v>10</v>
      </c>
      <c r="N448" s="9">
        <f t="shared" si="52"/>
        <v>1.8115942028985508E-2</v>
      </c>
      <c r="O448" s="7">
        <v>330</v>
      </c>
      <c r="P448" s="22">
        <f t="shared" si="53"/>
        <v>0.59782608695652173</v>
      </c>
      <c r="Q448" s="8">
        <v>5</v>
      </c>
      <c r="R448" s="9">
        <f t="shared" si="54"/>
        <v>9.057971014492754E-3</v>
      </c>
      <c r="S448" s="2">
        <v>552</v>
      </c>
      <c r="T448" s="2">
        <v>480</v>
      </c>
      <c r="U448" s="1">
        <v>72</v>
      </c>
      <c r="V448" s="2">
        <v>0</v>
      </c>
      <c r="W448" s="1">
        <v>72</v>
      </c>
      <c r="X448" s="2">
        <v>480</v>
      </c>
      <c r="Y448" s="1">
        <v>31</v>
      </c>
      <c r="Z448" s="2">
        <v>521</v>
      </c>
      <c r="AA448" s="1">
        <v>0</v>
      </c>
      <c r="AB448" s="2">
        <v>0</v>
      </c>
      <c r="AC448" s="1">
        <v>0</v>
      </c>
      <c r="AD448" s="2">
        <v>0</v>
      </c>
      <c r="AE448" s="1">
        <v>0</v>
      </c>
      <c r="AF448" s="2">
        <v>0</v>
      </c>
      <c r="AG448" s="1">
        <v>0</v>
      </c>
      <c r="AH448" s="2">
        <v>0</v>
      </c>
      <c r="AI448" s="3"/>
      <c r="AJ448" s="3"/>
      <c r="AK448" s="3"/>
      <c r="AL448" s="3"/>
      <c r="AM448" s="3"/>
    </row>
    <row r="449" spans="1:39" x14ac:dyDescent="0.25">
      <c r="A449" s="24" t="s">
        <v>16</v>
      </c>
      <c r="B449" s="20">
        <v>449</v>
      </c>
      <c r="C449" s="7">
        <v>829</v>
      </c>
      <c r="D449" s="17">
        <f t="shared" si="55"/>
        <v>1</v>
      </c>
      <c r="E449" s="8">
        <v>26</v>
      </c>
      <c r="F449" s="9">
        <f t="shared" si="48"/>
        <v>3.1363088057901084E-2</v>
      </c>
      <c r="G449" s="7">
        <v>73</v>
      </c>
      <c r="H449" s="10">
        <f t="shared" si="49"/>
        <v>8.805790108564536E-2</v>
      </c>
      <c r="I449" s="8">
        <v>7</v>
      </c>
      <c r="J449" s="9">
        <f t="shared" si="50"/>
        <v>8.4439083232810616E-3</v>
      </c>
      <c r="K449" s="7">
        <v>87</v>
      </c>
      <c r="L449" s="10">
        <f t="shared" si="51"/>
        <v>0.10494571773220748</v>
      </c>
      <c r="M449" s="8">
        <v>34</v>
      </c>
      <c r="N449" s="9">
        <f t="shared" si="52"/>
        <v>4.1013268998793727E-2</v>
      </c>
      <c r="O449" s="7">
        <v>597</v>
      </c>
      <c r="P449" s="22">
        <f t="shared" si="53"/>
        <v>0.72014475271411338</v>
      </c>
      <c r="Q449" s="8">
        <v>5</v>
      </c>
      <c r="R449" s="9">
        <f t="shared" si="54"/>
        <v>6.0313630880579009E-3</v>
      </c>
      <c r="S449" s="2">
        <v>830</v>
      </c>
      <c r="T449" s="2">
        <v>829</v>
      </c>
      <c r="U449" s="1">
        <v>0</v>
      </c>
      <c r="V449" s="2">
        <v>1</v>
      </c>
      <c r="W449" s="1">
        <v>0</v>
      </c>
      <c r="X449" s="2">
        <v>829</v>
      </c>
      <c r="Y449" s="1">
        <v>0</v>
      </c>
      <c r="Z449" s="2">
        <v>829</v>
      </c>
      <c r="AA449" s="1">
        <v>0</v>
      </c>
      <c r="AB449" s="2">
        <v>0</v>
      </c>
      <c r="AC449" s="1">
        <v>0</v>
      </c>
      <c r="AD449" s="2">
        <v>0</v>
      </c>
      <c r="AE449" s="1">
        <v>0</v>
      </c>
      <c r="AF449" s="2">
        <v>0</v>
      </c>
      <c r="AG449" s="1">
        <v>0</v>
      </c>
      <c r="AH449" s="2">
        <v>0</v>
      </c>
      <c r="AI449" s="3"/>
      <c r="AJ449" s="3"/>
      <c r="AK449" s="3"/>
      <c r="AL449" s="3"/>
      <c r="AM449" s="3"/>
    </row>
    <row r="450" spans="1:39" x14ac:dyDescent="0.25">
      <c r="A450" s="24" t="s">
        <v>16</v>
      </c>
      <c r="B450" s="20">
        <v>450</v>
      </c>
      <c r="C450" s="7">
        <v>69</v>
      </c>
      <c r="D450" s="17">
        <f t="shared" si="55"/>
        <v>0.88461538461538458</v>
      </c>
      <c r="E450" s="8">
        <v>5</v>
      </c>
      <c r="F450" s="9">
        <f t="shared" si="48"/>
        <v>7.2463768115942032E-2</v>
      </c>
      <c r="G450" s="7">
        <v>9</v>
      </c>
      <c r="H450" s="10">
        <f t="shared" si="49"/>
        <v>0.13043478260869565</v>
      </c>
      <c r="I450" s="8">
        <v>0</v>
      </c>
      <c r="J450" s="9">
        <f t="shared" si="50"/>
        <v>0</v>
      </c>
      <c r="K450" s="7">
        <v>9</v>
      </c>
      <c r="L450" s="10">
        <f t="shared" si="51"/>
        <v>0.13043478260869565</v>
      </c>
      <c r="M450" s="8">
        <v>0</v>
      </c>
      <c r="N450" s="9">
        <f t="shared" si="52"/>
        <v>0</v>
      </c>
      <c r="O450" s="7">
        <v>44</v>
      </c>
      <c r="P450" s="22">
        <f t="shared" si="53"/>
        <v>0.6376811594202898</v>
      </c>
      <c r="Q450" s="8">
        <v>2</v>
      </c>
      <c r="R450" s="9">
        <f t="shared" si="54"/>
        <v>2.8985507246376812E-2</v>
      </c>
      <c r="S450" s="2">
        <v>69</v>
      </c>
      <c r="T450" s="2">
        <v>0</v>
      </c>
      <c r="U450" s="1">
        <v>69</v>
      </c>
      <c r="V450" s="2">
        <v>0</v>
      </c>
      <c r="W450" s="1">
        <v>69</v>
      </c>
      <c r="X450" s="2">
        <v>0</v>
      </c>
      <c r="Y450" s="1">
        <v>0</v>
      </c>
      <c r="Z450" s="2">
        <v>69</v>
      </c>
      <c r="AA450" s="1">
        <v>0</v>
      </c>
      <c r="AB450" s="2">
        <v>0</v>
      </c>
      <c r="AC450" s="1">
        <v>9</v>
      </c>
      <c r="AD450" s="2">
        <v>0</v>
      </c>
      <c r="AE450" s="1">
        <v>0</v>
      </c>
      <c r="AF450" s="2">
        <v>0</v>
      </c>
      <c r="AG450" s="1">
        <v>0</v>
      </c>
      <c r="AH450" s="2">
        <v>0</v>
      </c>
      <c r="AI450" s="3"/>
      <c r="AJ450" s="3"/>
      <c r="AK450" s="3"/>
      <c r="AL450" s="3"/>
      <c r="AM450" s="3"/>
    </row>
    <row r="451" spans="1:39" x14ac:dyDescent="0.25">
      <c r="AI451" s="3"/>
      <c r="AJ451" s="3"/>
      <c r="AK451" s="3"/>
      <c r="AL451" s="3"/>
      <c r="AM451" s="3"/>
    </row>
    <row r="452" spans="1:39" x14ac:dyDescent="0.25">
      <c r="AI452" s="3"/>
      <c r="AJ452" s="3"/>
      <c r="AK452" s="3"/>
      <c r="AL452" s="3"/>
      <c r="AM452" s="3"/>
    </row>
  </sheetData>
  <autoFilter ref="A2:R450"/>
  <mergeCells count="7">
    <mergeCell ref="Q1:R1"/>
    <mergeCell ref="E1:F1"/>
    <mergeCell ref="G1:H1"/>
    <mergeCell ref="I1:J1"/>
    <mergeCell ref="K1:L1"/>
    <mergeCell ref="M1:N1"/>
    <mergeCell ref="O1:P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53"/>
  <sheetViews>
    <sheetView workbookViewId="0">
      <pane ySplit="3" topLeftCell="A416" activePane="bottomLeft" state="frozen"/>
      <selection pane="bottomLeft" activeCell="O436" sqref="O436"/>
    </sheetView>
  </sheetViews>
  <sheetFormatPr defaultRowHeight="15" outlineLevelCol="1" x14ac:dyDescent="0.25"/>
  <cols>
    <col min="1" max="1" width="7" style="39" customWidth="1"/>
    <col min="2" max="2" width="6" style="39" customWidth="1"/>
    <col min="3" max="3" width="9.140625" style="63"/>
    <col min="4" max="5" width="9.140625" style="38"/>
    <col min="6" max="8" width="7" style="39" customWidth="1"/>
    <col min="9" max="9" width="8" style="39" customWidth="1"/>
    <col min="10" max="12" width="7" style="39" customWidth="1"/>
    <col min="13" max="13" width="7.7109375" style="39" customWidth="1"/>
    <col min="14" max="14" width="8" style="39" customWidth="1"/>
    <col min="15" max="15" width="9" style="39" customWidth="1"/>
    <col min="16" max="16" width="9.85546875" style="39" customWidth="1"/>
    <col min="17" max="17" width="8.28515625" style="39" hidden="1" customWidth="1" outlineLevel="1"/>
    <col min="18" max="19" width="9.140625" style="39" hidden="1" customWidth="1" outlineLevel="1"/>
    <col min="20" max="20" width="8.28515625" style="39" hidden="1" customWidth="1" outlineLevel="1"/>
    <col min="21" max="21" width="9.140625" style="39" hidden="1" customWidth="1" outlineLevel="1"/>
    <col min="22" max="22" width="8.140625" style="39" hidden="1" customWidth="1" outlineLevel="1"/>
    <col min="23" max="23" width="8.42578125" style="39" hidden="1" customWidth="1" outlineLevel="1"/>
    <col min="24" max="24" width="8.28515625" style="39" hidden="1" customWidth="1" outlineLevel="1"/>
    <col min="25" max="26" width="9.140625" style="39" hidden="1" customWidth="1" outlineLevel="1"/>
    <col min="27" max="27" width="7.85546875" style="39" hidden="1" customWidth="1" outlineLevel="1"/>
    <col min="28" max="28" width="7.7109375" style="39" hidden="1" customWidth="1" outlineLevel="1"/>
    <col min="29" max="29" width="6.85546875" style="39" hidden="1" customWidth="1" outlineLevel="1"/>
    <col min="30" max="30" width="9.140625" collapsed="1"/>
    <col min="41" max="16384" width="9.140625" style="39"/>
  </cols>
  <sheetData>
    <row r="1" spans="1:29" ht="48.75" x14ac:dyDescent="0.25">
      <c r="A1" s="41" t="s">
        <v>9</v>
      </c>
      <c r="B1" s="43" t="s">
        <v>8</v>
      </c>
      <c r="C1" s="61" t="s">
        <v>51</v>
      </c>
      <c r="D1" s="44" t="s">
        <v>52</v>
      </c>
      <c r="E1" s="44" t="s">
        <v>53</v>
      </c>
      <c r="F1" s="78" t="s">
        <v>17</v>
      </c>
      <c r="G1" s="78"/>
      <c r="H1" s="79" t="s">
        <v>18</v>
      </c>
      <c r="I1" s="79"/>
      <c r="J1" s="78" t="s">
        <v>19</v>
      </c>
      <c r="K1" s="78"/>
      <c r="L1" s="79" t="s">
        <v>20</v>
      </c>
      <c r="M1" s="79"/>
      <c r="N1" s="78" t="s">
        <v>21</v>
      </c>
      <c r="O1" s="78"/>
      <c r="P1" s="48" t="s">
        <v>54</v>
      </c>
      <c r="Q1" s="51" t="s">
        <v>23</v>
      </c>
      <c r="R1" s="51" t="s">
        <v>24</v>
      </c>
      <c r="S1" s="50" t="s">
        <v>25</v>
      </c>
      <c r="T1" s="51" t="s">
        <v>26</v>
      </c>
      <c r="U1" s="50" t="s">
        <v>27</v>
      </c>
      <c r="V1" s="51" t="s">
        <v>29</v>
      </c>
      <c r="W1" s="50" t="s">
        <v>28</v>
      </c>
      <c r="X1" s="51" t="s">
        <v>30</v>
      </c>
      <c r="Y1" s="50" t="s">
        <v>31</v>
      </c>
      <c r="Z1" s="51" t="s">
        <v>32</v>
      </c>
      <c r="AA1" s="50" t="s">
        <v>48</v>
      </c>
      <c r="AB1" s="51" t="s">
        <v>49</v>
      </c>
      <c r="AC1" s="50" t="s">
        <v>50</v>
      </c>
    </row>
    <row r="2" spans="1:29" x14ac:dyDescent="0.25">
      <c r="A2" s="77" t="s">
        <v>55</v>
      </c>
      <c r="B2" s="77"/>
      <c r="C2" s="71">
        <f t="shared" ref="C2" si="0">SUBTOTAL(9,C4:C453)</f>
        <v>913050</v>
      </c>
      <c r="D2" s="49">
        <f t="shared" ref="D2:D67" si="1" xml:space="preserve"> (W2 +X2) / (C2 + AA2 - Z2)</f>
        <v>0.67477094423671269</v>
      </c>
      <c r="E2" s="69"/>
      <c r="F2" s="72">
        <f t="shared" ref="F2" si="2">SUBTOTAL(9,F4:F453)</f>
        <v>21783</v>
      </c>
      <c r="G2" s="40">
        <f t="shared" ref="G2:G67" si="3">F2/(W2+X2)</f>
        <v>3.5367180269844617E-2</v>
      </c>
      <c r="H2" s="72">
        <f t="shared" ref="H2:J2" si="4">SUBTOTAL(9,H4:H453)</f>
        <v>74707</v>
      </c>
      <c r="I2" s="58">
        <f t="shared" ref="I2:I67" si="5">H2/(W2+X2)</f>
        <v>0.12129531912130019</v>
      </c>
      <c r="J2" s="72">
        <f t="shared" si="4"/>
        <v>18653</v>
      </c>
      <c r="K2" s="40">
        <f t="shared" ref="K2:K67" si="6">J2/(W2+X2)</f>
        <v>3.0285268951632544E-2</v>
      </c>
      <c r="L2" s="71">
        <f t="shared" ref="L2" si="7">SUBTOTAL(9,L4:L453)</f>
        <v>36706</v>
      </c>
      <c r="M2" s="58">
        <f t="shared" ref="M2:M67" si="8">L2/(W2+X2)</f>
        <v>5.9596369599454468E-2</v>
      </c>
      <c r="N2" s="72">
        <f t="shared" ref="N2" si="9">SUBTOTAL(9,N4:N453)</f>
        <v>457538</v>
      </c>
      <c r="O2" s="66">
        <f t="shared" ref="O2:O67" si="10">N2/(W2+X2)</f>
        <v>0.74286502898150708</v>
      </c>
      <c r="P2" s="70"/>
      <c r="Q2" s="68">
        <f t="shared" ref="Q2:AB2" si="11">SUBTOTAL(9,Q4:Q453)</f>
        <v>836130</v>
      </c>
      <c r="R2" s="68">
        <f t="shared" si="11"/>
        <v>592003</v>
      </c>
      <c r="S2" s="68">
        <f t="shared" si="11"/>
        <v>24431</v>
      </c>
      <c r="T2" s="68">
        <f t="shared" si="11"/>
        <v>219696</v>
      </c>
      <c r="U2" s="68">
        <f t="shared" si="11"/>
        <v>24430</v>
      </c>
      <c r="V2" s="68">
        <f t="shared" si="11"/>
        <v>591480</v>
      </c>
      <c r="W2" s="68">
        <f t="shared" si="11"/>
        <v>6523</v>
      </c>
      <c r="X2" s="68">
        <f t="shared" si="11"/>
        <v>609387</v>
      </c>
      <c r="Y2" s="68">
        <f t="shared" si="11"/>
        <v>20915</v>
      </c>
      <c r="Z2" s="68">
        <f t="shared" si="11"/>
        <v>17596</v>
      </c>
      <c r="AA2" s="68">
        <f t="shared" si="11"/>
        <v>17315</v>
      </c>
      <c r="AB2" s="68">
        <f t="shared" si="11"/>
        <v>3319</v>
      </c>
      <c r="AC2" s="68">
        <f>SUBTOTAL(9,AC4:AC453)</f>
        <v>185</v>
      </c>
    </row>
    <row r="3" spans="1:29" s="38" customFormat="1" x14ac:dyDescent="0.25">
      <c r="A3" s="48">
        <v>1</v>
      </c>
      <c r="B3" s="48">
        <v>2</v>
      </c>
      <c r="C3" s="48">
        <v>3</v>
      </c>
      <c r="D3" s="48">
        <v>4</v>
      </c>
      <c r="E3" s="48">
        <v>5</v>
      </c>
      <c r="F3" s="48">
        <v>6</v>
      </c>
      <c r="G3" s="48">
        <v>7</v>
      </c>
      <c r="H3" s="48">
        <v>8</v>
      </c>
      <c r="I3" s="48">
        <v>9</v>
      </c>
      <c r="J3" s="48">
        <v>10</v>
      </c>
      <c r="K3" s="48">
        <v>11</v>
      </c>
      <c r="L3" s="48">
        <v>12</v>
      </c>
      <c r="M3" s="48">
        <v>13</v>
      </c>
      <c r="N3" s="48">
        <v>14</v>
      </c>
      <c r="O3" s="48">
        <v>15</v>
      </c>
      <c r="P3" s="48">
        <v>16</v>
      </c>
      <c r="Q3" s="48">
        <v>17</v>
      </c>
      <c r="R3" s="48">
        <v>18</v>
      </c>
      <c r="S3" s="48">
        <v>19</v>
      </c>
      <c r="T3" s="48">
        <v>20</v>
      </c>
      <c r="U3" s="48">
        <v>21</v>
      </c>
      <c r="V3" s="48">
        <v>22</v>
      </c>
      <c r="W3" s="48">
        <v>23</v>
      </c>
      <c r="X3" s="48">
        <v>24</v>
      </c>
      <c r="Y3" s="48">
        <v>25</v>
      </c>
      <c r="Z3" s="48">
        <v>26</v>
      </c>
      <c r="AA3" s="48">
        <v>27</v>
      </c>
      <c r="AB3" s="48">
        <v>28</v>
      </c>
      <c r="AC3" s="48">
        <v>29</v>
      </c>
    </row>
    <row r="4" spans="1:29" x14ac:dyDescent="0.25">
      <c r="A4" s="45" t="s">
        <v>10</v>
      </c>
      <c r="B4" s="47">
        <v>1</v>
      </c>
      <c r="C4" s="37">
        <v>2874</v>
      </c>
      <c r="D4" s="49">
        <f t="shared" si="1"/>
        <v>0.71098670398880337</v>
      </c>
      <c r="E4" s="49">
        <f t="shared" ref="E4:E67" si="12">VLOOKUP(B4,Table1,3,)</f>
        <v>0.60938602681721943</v>
      </c>
      <c r="F4" s="46">
        <v>36</v>
      </c>
      <c r="G4" s="40">
        <f t="shared" si="3"/>
        <v>1.7716535433070866E-2</v>
      </c>
      <c r="H4" s="42">
        <v>245</v>
      </c>
      <c r="I4" s="58">
        <f t="shared" si="5"/>
        <v>0.12057086614173228</v>
      </c>
      <c r="J4" s="46">
        <v>16</v>
      </c>
      <c r="K4" s="40">
        <f t="shared" si="6"/>
        <v>7.874015748031496E-3</v>
      </c>
      <c r="L4" s="42">
        <v>41</v>
      </c>
      <c r="M4" s="58">
        <f t="shared" si="8"/>
        <v>2.0177165354330708E-2</v>
      </c>
      <c r="N4" s="46">
        <v>1687</v>
      </c>
      <c r="O4" s="66">
        <f t="shared" si="10"/>
        <v>0.83021653543307083</v>
      </c>
      <c r="P4" s="66">
        <f t="shared" ref="P4:P67" si="13">VLOOKUP(B4,Table3,15,)</f>
        <v>0.62420382165605093</v>
      </c>
      <c r="Q4" s="46">
        <v>2650</v>
      </c>
      <c r="R4" s="46">
        <v>1925</v>
      </c>
      <c r="S4" s="42">
        <v>107</v>
      </c>
      <c r="T4" s="46">
        <v>618</v>
      </c>
      <c r="U4" s="42">
        <v>107</v>
      </c>
      <c r="V4" s="46">
        <v>1925</v>
      </c>
      <c r="W4" s="42">
        <v>7</v>
      </c>
      <c r="X4" s="46">
        <v>2025</v>
      </c>
      <c r="Y4" s="42">
        <v>40</v>
      </c>
      <c r="Z4" s="46">
        <v>36</v>
      </c>
      <c r="AA4" s="42">
        <v>20</v>
      </c>
      <c r="AB4" s="46">
        <v>4</v>
      </c>
      <c r="AC4" s="42">
        <v>0</v>
      </c>
    </row>
    <row r="5" spans="1:29" x14ac:dyDescent="0.25">
      <c r="A5" s="45" t="s">
        <v>10</v>
      </c>
      <c r="B5" s="47">
        <v>2</v>
      </c>
      <c r="C5" s="37">
        <v>2696</v>
      </c>
      <c r="D5" s="49">
        <f t="shared" si="1"/>
        <v>0.74340883772744148</v>
      </c>
      <c r="E5" s="49">
        <f t="shared" si="12"/>
        <v>0.59527439024390238</v>
      </c>
      <c r="F5" s="46">
        <v>49</v>
      </c>
      <c r="G5" s="40">
        <f t="shared" si="3"/>
        <v>2.4475524475524476E-2</v>
      </c>
      <c r="H5" s="42">
        <v>231</v>
      </c>
      <c r="I5" s="58">
        <f t="shared" si="5"/>
        <v>0.11538461538461539</v>
      </c>
      <c r="J5" s="46">
        <v>14</v>
      </c>
      <c r="K5" s="40">
        <f t="shared" si="6"/>
        <v>6.993006993006993E-3</v>
      </c>
      <c r="L5" s="42">
        <v>86</v>
      </c>
      <c r="M5" s="58">
        <f t="shared" si="8"/>
        <v>4.295704295704296E-2</v>
      </c>
      <c r="N5" s="46">
        <v>1622</v>
      </c>
      <c r="O5" s="66">
        <f t="shared" si="10"/>
        <v>0.81018981018981018</v>
      </c>
      <c r="P5" s="66">
        <f t="shared" si="13"/>
        <v>0.60307298335467352</v>
      </c>
      <c r="Q5" s="46">
        <v>2450</v>
      </c>
      <c r="R5" s="46">
        <v>1885</v>
      </c>
      <c r="S5" s="42">
        <v>117</v>
      </c>
      <c r="T5" s="46">
        <v>448</v>
      </c>
      <c r="U5" s="42">
        <v>117</v>
      </c>
      <c r="V5" s="46">
        <v>1885</v>
      </c>
      <c r="W5" s="42">
        <v>0</v>
      </c>
      <c r="X5" s="46">
        <v>2002</v>
      </c>
      <c r="Y5" s="42">
        <v>55</v>
      </c>
      <c r="Z5" s="46">
        <v>43</v>
      </c>
      <c r="AA5" s="42">
        <v>40</v>
      </c>
      <c r="AB5" s="46">
        <v>12</v>
      </c>
      <c r="AC5" s="42">
        <v>0</v>
      </c>
    </row>
    <row r="6" spans="1:29" x14ac:dyDescent="0.25">
      <c r="A6" s="45" t="s">
        <v>10</v>
      </c>
      <c r="B6" s="47">
        <v>3</v>
      </c>
      <c r="C6" s="37">
        <v>2400</v>
      </c>
      <c r="D6" s="49">
        <f t="shared" si="1"/>
        <v>0.78382907415165481</v>
      </c>
      <c r="E6" s="49">
        <f t="shared" si="12"/>
        <v>0.7263843648208469</v>
      </c>
      <c r="F6" s="46">
        <v>51</v>
      </c>
      <c r="G6" s="40">
        <f t="shared" si="3"/>
        <v>2.7258150721539285E-2</v>
      </c>
      <c r="H6" s="42">
        <v>196</v>
      </c>
      <c r="I6" s="58">
        <f t="shared" si="5"/>
        <v>0.10475681453768039</v>
      </c>
      <c r="J6" s="46">
        <v>62</v>
      </c>
      <c r="K6" s="40">
        <f t="shared" si="6"/>
        <v>3.3137359700694813E-2</v>
      </c>
      <c r="L6" s="42">
        <v>79</v>
      </c>
      <c r="M6" s="58">
        <f t="shared" si="8"/>
        <v>4.2223409941207914E-2</v>
      </c>
      <c r="N6" s="46">
        <v>1477</v>
      </c>
      <c r="O6" s="66">
        <f t="shared" si="10"/>
        <v>0.78941742383752</v>
      </c>
      <c r="P6" s="66">
        <f t="shared" si="13"/>
        <v>0.54035874439461884</v>
      </c>
      <c r="Q6" s="46">
        <v>2300</v>
      </c>
      <c r="R6" s="46">
        <v>1681</v>
      </c>
      <c r="S6" s="42">
        <v>191</v>
      </c>
      <c r="T6" s="46">
        <v>428</v>
      </c>
      <c r="U6" s="42">
        <v>191</v>
      </c>
      <c r="V6" s="46">
        <v>1680</v>
      </c>
      <c r="W6" s="42">
        <v>6</v>
      </c>
      <c r="X6" s="46">
        <v>1865</v>
      </c>
      <c r="Y6" s="42">
        <v>60</v>
      </c>
      <c r="Z6" s="46">
        <v>56</v>
      </c>
      <c r="AA6" s="42">
        <v>43</v>
      </c>
      <c r="AB6" s="46">
        <v>4</v>
      </c>
      <c r="AC6" s="42">
        <v>0</v>
      </c>
    </row>
    <row r="7" spans="1:29" x14ac:dyDescent="0.25">
      <c r="A7" s="45" t="s">
        <v>10</v>
      </c>
      <c r="B7" s="47">
        <v>4</v>
      </c>
      <c r="C7" s="37">
        <v>2172</v>
      </c>
      <c r="D7" s="49">
        <f t="shared" si="1"/>
        <v>0.82231598687294893</v>
      </c>
      <c r="E7" s="49">
        <f t="shared" si="12"/>
        <v>0.70203694931312177</v>
      </c>
      <c r="F7" s="46">
        <v>23</v>
      </c>
      <c r="G7" s="40">
        <f t="shared" si="3"/>
        <v>1.3112884834663626E-2</v>
      </c>
      <c r="H7" s="42">
        <v>123</v>
      </c>
      <c r="I7" s="58">
        <f t="shared" si="5"/>
        <v>7.0125427594070699E-2</v>
      </c>
      <c r="J7" s="46">
        <v>17</v>
      </c>
      <c r="K7" s="40">
        <f t="shared" si="6"/>
        <v>9.6921322690992021E-3</v>
      </c>
      <c r="L7" s="42">
        <v>59</v>
      </c>
      <c r="M7" s="58">
        <f t="shared" si="8"/>
        <v>3.3637400228050174E-2</v>
      </c>
      <c r="N7" s="46">
        <v>1506</v>
      </c>
      <c r="O7" s="66">
        <f t="shared" si="10"/>
        <v>0.8586088939566705</v>
      </c>
      <c r="P7" s="66">
        <f t="shared" si="13"/>
        <v>0.59244264507422406</v>
      </c>
      <c r="Q7" s="46">
        <v>2050</v>
      </c>
      <c r="R7" s="46">
        <v>1633</v>
      </c>
      <c r="S7" s="42">
        <v>121</v>
      </c>
      <c r="T7" s="46">
        <v>296</v>
      </c>
      <c r="U7" s="42">
        <v>121</v>
      </c>
      <c r="V7" s="46">
        <v>1633</v>
      </c>
      <c r="W7" s="42">
        <v>26</v>
      </c>
      <c r="X7" s="46">
        <v>1728</v>
      </c>
      <c r="Y7" s="42">
        <v>75</v>
      </c>
      <c r="Z7" s="46">
        <v>73</v>
      </c>
      <c r="AA7" s="42">
        <v>34</v>
      </c>
      <c r="AB7" s="46">
        <v>2</v>
      </c>
      <c r="AC7" s="42">
        <v>2</v>
      </c>
    </row>
    <row r="8" spans="1:29" x14ac:dyDescent="0.25">
      <c r="A8" s="45" t="s">
        <v>10</v>
      </c>
      <c r="B8" s="47">
        <v>5</v>
      </c>
      <c r="C8" s="37">
        <v>2543</v>
      </c>
      <c r="D8" s="49">
        <f t="shared" si="1"/>
        <v>0.77984189723320163</v>
      </c>
      <c r="E8" s="49">
        <f t="shared" si="12"/>
        <v>0.68573698847834719</v>
      </c>
      <c r="F8" s="46">
        <v>21</v>
      </c>
      <c r="G8" s="40">
        <f t="shared" si="3"/>
        <v>1.0643689812468323E-2</v>
      </c>
      <c r="H8" s="42">
        <v>278</v>
      </c>
      <c r="I8" s="58">
        <f t="shared" si="5"/>
        <v>0.14090217942219971</v>
      </c>
      <c r="J8" s="46">
        <v>18</v>
      </c>
      <c r="K8" s="40">
        <f t="shared" si="6"/>
        <v>9.1231626964014198E-3</v>
      </c>
      <c r="L8" s="42">
        <v>37</v>
      </c>
      <c r="M8" s="58">
        <f t="shared" si="8"/>
        <v>1.8753167764825138E-2</v>
      </c>
      <c r="N8" s="46">
        <v>1617</v>
      </c>
      <c r="O8" s="66">
        <f t="shared" si="10"/>
        <v>0.81956411556006081</v>
      </c>
      <c r="P8" s="66">
        <f t="shared" si="13"/>
        <v>0.67555040556199308</v>
      </c>
      <c r="Q8" s="46">
        <v>2400</v>
      </c>
      <c r="R8" s="46">
        <v>1884</v>
      </c>
      <c r="S8" s="42">
        <v>91</v>
      </c>
      <c r="T8" s="46">
        <v>425</v>
      </c>
      <c r="U8" s="42">
        <v>91</v>
      </c>
      <c r="V8" s="46">
        <v>1882</v>
      </c>
      <c r="W8" s="42">
        <v>2</v>
      </c>
      <c r="X8" s="46">
        <v>1971</v>
      </c>
      <c r="Y8" s="42">
        <v>55</v>
      </c>
      <c r="Z8" s="46">
        <v>48</v>
      </c>
      <c r="AA8" s="42">
        <v>35</v>
      </c>
      <c r="AB8" s="46">
        <v>7</v>
      </c>
      <c r="AC8" s="42">
        <v>0</v>
      </c>
    </row>
    <row r="9" spans="1:29" x14ac:dyDescent="0.25">
      <c r="A9" s="45" t="s">
        <v>10</v>
      </c>
      <c r="B9" s="47">
        <v>6</v>
      </c>
      <c r="C9" s="37">
        <v>2300</v>
      </c>
      <c r="D9" s="49">
        <f t="shared" si="1"/>
        <v>0.8011338857392063</v>
      </c>
      <c r="E9" s="49">
        <f t="shared" si="12"/>
        <v>0.61026533275337103</v>
      </c>
      <c r="F9" s="46">
        <v>61</v>
      </c>
      <c r="G9" s="40">
        <f t="shared" si="3"/>
        <v>3.3206314643440392E-2</v>
      </c>
      <c r="H9" s="42">
        <v>146</v>
      </c>
      <c r="I9" s="58">
        <f t="shared" si="5"/>
        <v>7.9477408818726183E-2</v>
      </c>
      <c r="J9" s="46">
        <v>9</v>
      </c>
      <c r="K9" s="40">
        <f t="shared" si="6"/>
        <v>4.8992923244420249E-3</v>
      </c>
      <c r="L9" s="42">
        <v>16</v>
      </c>
      <c r="M9" s="58">
        <f t="shared" si="8"/>
        <v>8.7098530212302676E-3</v>
      </c>
      <c r="N9" s="46">
        <v>1598</v>
      </c>
      <c r="O9" s="66">
        <f t="shared" si="10"/>
        <v>0.86989657049537294</v>
      </c>
      <c r="P9" s="66">
        <f t="shared" si="13"/>
        <v>0.54454739843193156</v>
      </c>
      <c r="Q9" s="46">
        <v>2150</v>
      </c>
      <c r="R9" s="46">
        <v>1712</v>
      </c>
      <c r="S9" s="42">
        <v>125</v>
      </c>
      <c r="T9" s="46">
        <v>313</v>
      </c>
      <c r="U9" s="42">
        <v>125</v>
      </c>
      <c r="V9" s="46">
        <v>1712</v>
      </c>
      <c r="W9" s="42">
        <v>7</v>
      </c>
      <c r="X9" s="46">
        <v>1830</v>
      </c>
      <c r="Y9" s="42">
        <v>50</v>
      </c>
      <c r="Z9" s="46">
        <v>48</v>
      </c>
      <c r="AA9" s="42">
        <v>41</v>
      </c>
      <c r="AB9" s="46">
        <v>2</v>
      </c>
      <c r="AC9" s="42">
        <v>0</v>
      </c>
    </row>
    <row r="10" spans="1:29" x14ac:dyDescent="0.25">
      <c r="A10" s="45" t="s">
        <v>10</v>
      </c>
      <c r="B10" s="47">
        <v>7</v>
      </c>
      <c r="C10" s="37">
        <v>2411</v>
      </c>
      <c r="D10" s="49">
        <f t="shared" si="1"/>
        <v>0.67102488401518345</v>
      </c>
      <c r="E10" s="49">
        <f t="shared" si="12"/>
        <v>0.61213389121338913</v>
      </c>
      <c r="F10" s="46">
        <v>98</v>
      </c>
      <c r="G10" s="40">
        <f t="shared" si="3"/>
        <v>6.1596480201131364E-2</v>
      </c>
      <c r="H10" s="42">
        <v>107</v>
      </c>
      <c r="I10" s="58">
        <f t="shared" si="5"/>
        <v>6.7253299811439349E-2</v>
      </c>
      <c r="J10" s="46">
        <v>88</v>
      </c>
      <c r="K10" s="40">
        <f t="shared" si="6"/>
        <v>5.531112507856694E-2</v>
      </c>
      <c r="L10" s="42">
        <v>28</v>
      </c>
      <c r="M10" s="58">
        <f t="shared" si="8"/>
        <v>1.759899434318039E-2</v>
      </c>
      <c r="N10" s="46">
        <v>1256</v>
      </c>
      <c r="O10" s="66">
        <f t="shared" si="10"/>
        <v>0.78944060339409172</v>
      </c>
      <c r="P10" s="66">
        <f t="shared" si="13"/>
        <v>0.62611073137388928</v>
      </c>
      <c r="Q10" s="46">
        <v>2300</v>
      </c>
      <c r="R10" s="46">
        <v>1448</v>
      </c>
      <c r="S10" s="42">
        <v>143</v>
      </c>
      <c r="T10" s="46">
        <v>709</v>
      </c>
      <c r="U10" s="42">
        <v>143</v>
      </c>
      <c r="V10" s="46">
        <v>1448</v>
      </c>
      <c r="W10" s="42">
        <v>14</v>
      </c>
      <c r="X10" s="46">
        <v>1577</v>
      </c>
      <c r="Y10" s="42">
        <v>65</v>
      </c>
      <c r="Z10" s="46">
        <v>65</v>
      </c>
      <c r="AA10" s="42">
        <v>25</v>
      </c>
      <c r="AB10" s="46">
        <v>0</v>
      </c>
      <c r="AC10" s="42">
        <v>0</v>
      </c>
    </row>
    <row r="11" spans="1:29" x14ac:dyDescent="0.25">
      <c r="A11" s="45" t="s">
        <v>10</v>
      </c>
      <c r="B11" s="47">
        <v>8</v>
      </c>
      <c r="C11" s="37">
        <v>2689</v>
      </c>
      <c r="D11" s="49">
        <f t="shared" si="1"/>
        <v>0.69198790627362061</v>
      </c>
      <c r="E11" s="49">
        <f t="shared" si="12"/>
        <v>0.61784386617100373</v>
      </c>
      <c r="F11" s="46">
        <v>57</v>
      </c>
      <c r="G11" s="40">
        <f t="shared" si="3"/>
        <v>3.1130529765155651E-2</v>
      </c>
      <c r="H11" s="42">
        <v>269</v>
      </c>
      <c r="I11" s="58">
        <f t="shared" si="5"/>
        <v>0.14691425450573456</v>
      </c>
      <c r="J11" s="46">
        <v>52</v>
      </c>
      <c r="K11" s="40">
        <f t="shared" si="6"/>
        <v>2.8399781540142E-2</v>
      </c>
      <c r="L11" s="42">
        <v>163</v>
      </c>
      <c r="M11" s="58">
        <f t="shared" si="8"/>
        <v>8.9022392135445105E-2</v>
      </c>
      <c r="N11" s="46">
        <v>1266</v>
      </c>
      <c r="O11" s="66">
        <f t="shared" si="10"/>
        <v>0.69142545057345717</v>
      </c>
      <c r="P11" s="66">
        <f t="shared" si="13"/>
        <v>0.33935018050541516</v>
      </c>
      <c r="Q11" s="46">
        <v>2550</v>
      </c>
      <c r="R11" s="46">
        <v>1744</v>
      </c>
      <c r="S11" s="42">
        <v>88</v>
      </c>
      <c r="T11" s="46">
        <v>718</v>
      </c>
      <c r="U11" s="42">
        <v>88</v>
      </c>
      <c r="V11" s="46">
        <v>1743</v>
      </c>
      <c r="W11" s="42">
        <v>24</v>
      </c>
      <c r="X11" s="46">
        <v>1807</v>
      </c>
      <c r="Y11" s="42">
        <v>75</v>
      </c>
      <c r="Z11" s="46">
        <v>72</v>
      </c>
      <c r="AA11" s="42">
        <v>29</v>
      </c>
      <c r="AB11" s="46">
        <v>3</v>
      </c>
      <c r="AC11" s="42">
        <v>0</v>
      </c>
    </row>
    <row r="12" spans="1:29" x14ac:dyDescent="0.25">
      <c r="A12" s="45" t="s">
        <v>10</v>
      </c>
      <c r="B12" s="47">
        <v>9</v>
      </c>
      <c r="C12" s="37">
        <v>2363</v>
      </c>
      <c r="D12" s="49">
        <f t="shared" si="1"/>
        <v>0.74411638853230633</v>
      </c>
      <c r="E12" s="49">
        <f t="shared" si="12"/>
        <v>0.55927943024717219</v>
      </c>
      <c r="F12" s="46">
        <v>34</v>
      </c>
      <c r="G12" s="40">
        <f t="shared" si="3"/>
        <v>1.9551466359977E-2</v>
      </c>
      <c r="H12" s="42">
        <v>208</v>
      </c>
      <c r="I12" s="58">
        <f t="shared" si="5"/>
        <v>0.11960897067280046</v>
      </c>
      <c r="J12" s="46">
        <v>8</v>
      </c>
      <c r="K12" s="40">
        <f t="shared" si="6"/>
        <v>4.6003450258769408E-3</v>
      </c>
      <c r="L12" s="42">
        <v>77</v>
      </c>
      <c r="M12" s="58">
        <f t="shared" si="8"/>
        <v>4.4278320874065552E-2</v>
      </c>
      <c r="N12" s="46">
        <v>1402</v>
      </c>
      <c r="O12" s="66">
        <f t="shared" si="10"/>
        <v>0.80621046578493383</v>
      </c>
      <c r="P12" s="66">
        <f t="shared" si="13"/>
        <v>0.59026217228464417</v>
      </c>
      <c r="Q12" s="46">
        <v>2200</v>
      </c>
      <c r="R12" s="46">
        <v>1584</v>
      </c>
      <c r="S12" s="42">
        <v>155</v>
      </c>
      <c r="T12" s="46">
        <v>461</v>
      </c>
      <c r="U12" s="42">
        <v>155</v>
      </c>
      <c r="V12" s="46">
        <v>1584</v>
      </c>
      <c r="W12" s="42">
        <v>10</v>
      </c>
      <c r="X12" s="46">
        <v>1729</v>
      </c>
      <c r="Y12" s="42">
        <v>45</v>
      </c>
      <c r="Z12" s="46">
        <v>39</v>
      </c>
      <c r="AA12" s="42">
        <v>13</v>
      </c>
      <c r="AB12" s="46">
        <v>6</v>
      </c>
      <c r="AC12" s="42">
        <v>2</v>
      </c>
    </row>
    <row r="13" spans="1:29" x14ac:dyDescent="0.25">
      <c r="A13" s="45" t="s">
        <v>10</v>
      </c>
      <c r="B13" s="47">
        <v>10</v>
      </c>
      <c r="C13" s="37">
        <v>2671</v>
      </c>
      <c r="D13" s="49">
        <f t="shared" si="1"/>
        <v>0.80396643783371469</v>
      </c>
      <c r="E13" s="49">
        <f t="shared" si="12"/>
        <v>0.74695234577022529</v>
      </c>
      <c r="F13" s="46">
        <v>30</v>
      </c>
      <c r="G13" s="40">
        <f t="shared" si="3"/>
        <v>1.4231499051233396E-2</v>
      </c>
      <c r="H13" s="42">
        <v>251</v>
      </c>
      <c r="I13" s="58">
        <f t="shared" si="5"/>
        <v>0.11907020872865275</v>
      </c>
      <c r="J13" s="46">
        <v>5</v>
      </c>
      <c r="K13" s="40">
        <f t="shared" si="6"/>
        <v>2.3719165085388993E-3</v>
      </c>
      <c r="L13" s="42">
        <v>7</v>
      </c>
      <c r="M13" s="58">
        <f t="shared" si="8"/>
        <v>3.3206831119544592E-3</v>
      </c>
      <c r="N13" s="46">
        <v>1803</v>
      </c>
      <c r="O13" s="66">
        <f t="shared" si="10"/>
        <v>0.85531309297912717</v>
      </c>
      <c r="P13" s="66">
        <f t="shared" si="13"/>
        <v>0.6533135509396637</v>
      </c>
      <c r="Q13" s="46">
        <v>2550</v>
      </c>
      <c r="R13" s="46">
        <v>1987</v>
      </c>
      <c r="S13" s="42">
        <v>121</v>
      </c>
      <c r="T13" s="46">
        <v>442</v>
      </c>
      <c r="U13" s="42">
        <v>121</v>
      </c>
      <c r="V13" s="46">
        <v>1987</v>
      </c>
      <c r="W13" s="42">
        <v>12</v>
      </c>
      <c r="X13" s="46">
        <v>2096</v>
      </c>
      <c r="Y13" s="42">
        <v>80</v>
      </c>
      <c r="Z13" s="46">
        <v>73</v>
      </c>
      <c r="AA13" s="42">
        <v>24</v>
      </c>
      <c r="AB13" s="46">
        <v>7</v>
      </c>
      <c r="AC13" s="42">
        <v>0</v>
      </c>
    </row>
    <row r="14" spans="1:29" x14ac:dyDescent="0.25">
      <c r="A14" s="45" t="s">
        <v>10</v>
      </c>
      <c r="B14" s="47">
        <v>11</v>
      </c>
      <c r="C14" s="37">
        <v>2734</v>
      </c>
      <c r="D14" s="49">
        <f t="shared" si="1"/>
        <v>0.63205499276411004</v>
      </c>
      <c r="E14" s="49">
        <f t="shared" si="12"/>
        <v>0.6145038167938931</v>
      </c>
      <c r="F14" s="46">
        <v>43</v>
      </c>
      <c r="G14" s="40">
        <f t="shared" si="3"/>
        <v>2.4613623354321695E-2</v>
      </c>
      <c r="H14" s="42">
        <v>322</v>
      </c>
      <c r="I14" s="58">
        <f t="shared" si="5"/>
        <v>0.18431597023468804</v>
      </c>
      <c r="J14" s="46">
        <v>48</v>
      </c>
      <c r="K14" s="40">
        <f t="shared" si="6"/>
        <v>2.7475672581568404E-2</v>
      </c>
      <c r="L14" s="42">
        <v>121</v>
      </c>
      <c r="M14" s="58">
        <f t="shared" si="8"/>
        <v>6.9261591299370345E-2</v>
      </c>
      <c r="N14" s="46">
        <v>1195</v>
      </c>
      <c r="O14" s="66">
        <f t="shared" si="10"/>
        <v>0.68402976531196336</v>
      </c>
      <c r="P14" s="66">
        <f t="shared" si="13"/>
        <v>0.60745341614906834</v>
      </c>
      <c r="Q14" s="46">
        <v>2500</v>
      </c>
      <c r="R14" s="46">
        <v>1714</v>
      </c>
      <c r="S14" s="42">
        <v>39</v>
      </c>
      <c r="T14" s="46">
        <v>747</v>
      </c>
      <c r="U14" s="42">
        <v>39</v>
      </c>
      <c r="V14" s="46">
        <v>1708</v>
      </c>
      <c r="W14" s="42">
        <v>18</v>
      </c>
      <c r="X14" s="46">
        <v>1729</v>
      </c>
      <c r="Y14" s="42">
        <v>90</v>
      </c>
      <c r="Z14" s="46">
        <v>82</v>
      </c>
      <c r="AA14" s="42">
        <v>112</v>
      </c>
      <c r="AB14" s="46">
        <v>8</v>
      </c>
      <c r="AC14" s="42">
        <v>0</v>
      </c>
    </row>
    <row r="15" spans="1:29" x14ac:dyDescent="0.25">
      <c r="A15" s="45" t="s">
        <v>10</v>
      </c>
      <c r="B15" s="47">
        <v>12</v>
      </c>
      <c r="C15" s="37">
        <v>2909</v>
      </c>
      <c r="D15" s="49">
        <f t="shared" si="1"/>
        <v>0.75</v>
      </c>
      <c r="E15" s="49">
        <f t="shared" si="12"/>
        <v>0.63427800269905532</v>
      </c>
      <c r="F15" s="46">
        <v>114</v>
      </c>
      <c r="G15" s="40">
        <f t="shared" si="3"/>
        <v>5.3072625698324022E-2</v>
      </c>
      <c r="H15" s="42">
        <v>206</v>
      </c>
      <c r="I15" s="58">
        <f t="shared" si="5"/>
        <v>9.5903165735567966E-2</v>
      </c>
      <c r="J15" s="46">
        <v>59</v>
      </c>
      <c r="K15" s="40">
        <f t="shared" si="6"/>
        <v>2.7467411545623835E-2</v>
      </c>
      <c r="L15" s="42">
        <v>152</v>
      </c>
      <c r="M15" s="58">
        <f t="shared" si="8"/>
        <v>7.0763500931098691E-2</v>
      </c>
      <c r="N15" s="46">
        <v>1615</v>
      </c>
      <c r="O15" s="66">
        <f t="shared" si="10"/>
        <v>0.7518621973929237</v>
      </c>
      <c r="P15" s="66">
        <f t="shared" si="13"/>
        <v>0.64680851063829792</v>
      </c>
      <c r="Q15" s="46">
        <v>2750</v>
      </c>
      <c r="R15" s="46">
        <v>1963</v>
      </c>
      <c r="S15" s="42">
        <v>185</v>
      </c>
      <c r="T15" s="46">
        <v>602</v>
      </c>
      <c r="U15" s="42">
        <v>185</v>
      </c>
      <c r="V15" s="46">
        <v>1963</v>
      </c>
      <c r="W15" s="42">
        <v>2</v>
      </c>
      <c r="X15" s="46">
        <v>2146</v>
      </c>
      <c r="Y15" s="42">
        <v>85</v>
      </c>
      <c r="Z15" s="46">
        <v>75</v>
      </c>
      <c r="AA15" s="42">
        <v>30</v>
      </c>
      <c r="AB15" s="46">
        <v>10</v>
      </c>
      <c r="AC15" s="42">
        <v>1</v>
      </c>
    </row>
    <row r="16" spans="1:29" x14ac:dyDescent="0.25">
      <c r="A16" s="45" t="s">
        <v>10</v>
      </c>
      <c r="B16" s="47">
        <v>13</v>
      </c>
      <c r="C16" s="37">
        <v>2428</v>
      </c>
      <c r="D16" s="49">
        <f t="shared" si="1"/>
        <v>0.68016701461377871</v>
      </c>
      <c r="E16" s="49">
        <f t="shared" si="12"/>
        <v>0.66723622383596759</v>
      </c>
      <c r="F16" s="46">
        <v>44</v>
      </c>
      <c r="G16" s="40">
        <f t="shared" si="3"/>
        <v>2.7010435850214856E-2</v>
      </c>
      <c r="H16" s="42">
        <v>201</v>
      </c>
      <c r="I16" s="58">
        <f t="shared" si="5"/>
        <v>0.12338858195211787</v>
      </c>
      <c r="J16" s="46">
        <v>23</v>
      </c>
      <c r="K16" s="40">
        <f t="shared" si="6"/>
        <v>1.4119091467157766E-2</v>
      </c>
      <c r="L16" s="42">
        <v>45</v>
      </c>
      <c r="M16" s="58">
        <f t="shared" si="8"/>
        <v>2.7624309392265192E-2</v>
      </c>
      <c r="N16" s="46">
        <v>1308</v>
      </c>
      <c r="O16" s="66">
        <f t="shared" si="10"/>
        <v>0.80294659300184157</v>
      </c>
      <c r="P16" s="66">
        <f t="shared" si="13"/>
        <v>0.53713188220230479</v>
      </c>
      <c r="Q16" s="46">
        <v>2250</v>
      </c>
      <c r="R16" s="46">
        <v>1588</v>
      </c>
      <c r="S16" s="42">
        <v>41</v>
      </c>
      <c r="T16" s="46">
        <v>621</v>
      </c>
      <c r="U16" s="42">
        <v>41</v>
      </c>
      <c r="V16" s="46">
        <v>1588</v>
      </c>
      <c r="W16" s="42">
        <v>8</v>
      </c>
      <c r="X16" s="46">
        <v>1621</v>
      </c>
      <c r="Y16" s="42">
        <v>60</v>
      </c>
      <c r="Z16" s="46">
        <v>60</v>
      </c>
      <c r="AA16" s="42">
        <v>27</v>
      </c>
      <c r="AB16" s="46">
        <v>0</v>
      </c>
      <c r="AC16" s="42">
        <v>0</v>
      </c>
    </row>
    <row r="17" spans="1:29" x14ac:dyDescent="0.25">
      <c r="A17" s="45" t="s">
        <v>10</v>
      </c>
      <c r="B17" s="47">
        <v>14</v>
      </c>
      <c r="C17" s="37">
        <v>2845</v>
      </c>
      <c r="D17" s="49">
        <f t="shared" si="1"/>
        <v>0.73333333333333328</v>
      </c>
      <c r="E17" s="49">
        <f t="shared" si="12"/>
        <v>0.56844380403458217</v>
      </c>
      <c r="F17" s="46">
        <v>41</v>
      </c>
      <c r="G17" s="40">
        <f t="shared" si="3"/>
        <v>1.9617224880382776E-2</v>
      </c>
      <c r="H17" s="42">
        <v>250</v>
      </c>
      <c r="I17" s="58">
        <f t="shared" si="5"/>
        <v>0.11961722488038277</v>
      </c>
      <c r="J17" s="46">
        <v>39</v>
      </c>
      <c r="K17" s="40">
        <f t="shared" si="6"/>
        <v>1.8660287081339714E-2</v>
      </c>
      <c r="L17" s="42">
        <v>62</v>
      </c>
      <c r="M17" s="58">
        <f t="shared" si="8"/>
        <v>2.9665071770334929E-2</v>
      </c>
      <c r="N17" s="46">
        <v>1695</v>
      </c>
      <c r="O17" s="66">
        <f t="shared" si="10"/>
        <v>0.81100478468899517</v>
      </c>
      <c r="P17" s="66">
        <f t="shared" si="13"/>
        <v>0.58681875792141946</v>
      </c>
      <c r="Q17" s="46">
        <v>2600</v>
      </c>
      <c r="R17" s="46">
        <v>2057</v>
      </c>
      <c r="S17" s="42">
        <v>33</v>
      </c>
      <c r="T17" s="46">
        <v>510</v>
      </c>
      <c r="U17" s="42">
        <v>33</v>
      </c>
      <c r="V17" s="46">
        <v>2057</v>
      </c>
      <c r="W17" s="42">
        <v>3</v>
      </c>
      <c r="X17" s="46">
        <v>2087</v>
      </c>
      <c r="Y17" s="42">
        <v>50</v>
      </c>
      <c r="Z17" s="46">
        <v>49</v>
      </c>
      <c r="AA17" s="42">
        <v>54</v>
      </c>
      <c r="AB17" s="46">
        <v>1</v>
      </c>
      <c r="AC17" s="42">
        <v>0</v>
      </c>
    </row>
    <row r="18" spans="1:29" x14ac:dyDescent="0.25">
      <c r="A18" s="45" t="s">
        <v>10</v>
      </c>
      <c r="B18" s="47">
        <v>15</v>
      </c>
      <c r="C18" s="37">
        <v>2044</v>
      </c>
      <c r="D18" s="49">
        <f t="shared" si="1"/>
        <v>0.74150311153662041</v>
      </c>
      <c r="E18" s="49">
        <f t="shared" si="12"/>
        <v>0.60523613963039014</v>
      </c>
      <c r="F18" s="46">
        <v>45</v>
      </c>
      <c r="G18" s="40">
        <f t="shared" si="3"/>
        <v>2.9051000645577793E-2</v>
      </c>
      <c r="H18" s="42">
        <v>203</v>
      </c>
      <c r="I18" s="58">
        <f t="shared" si="5"/>
        <v>0.13105229180116204</v>
      </c>
      <c r="J18" s="46">
        <v>25</v>
      </c>
      <c r="K18" s="40">
        <f t="shared" si="6"/>
        <v>1.6139444803098774E-2</v>
      </c>
      <c r="L18" s="42">
        <v>22</v>
      </c>
      <c r="M18" s="58">
        <f t="shared" si="8"/>
        <v>1.4202711426726921E-2</v>
      </c>
      <c r="N18" s="46">
        <v>1254</v>
      </c>
      <c r="O18" s="66">
        <f t="shared" si="10"/>
        <v>0.80955455132343446</v>
      </c>
      <c r="P18" s="66">
        <f t="shared" si="13"/>
        <v>0.59033078880407119</v>
      </c>
      <c r="Q18" s="46">
        <v>1850</v>
      </c>
      <c r="R18" s="46">
        <v>1404</v>
      </c>
      <c r="S18" s="42">
        <v>145</v>
      </c>
      <c r="T18" s="46">
        <v>301</v>
      </c>
      <c r="U18" s="42">
        <v>145</v>
      </c>
      <c r="V18" s="46">
        <v>1404</v>
      </c>
      <c r="W18" s="42">
        <v>0</v>
      </c>
      <c r="X18" s="46">
        <v>1549</v>
      </c>
      <c r="Y18" s="42">
        <v>65</v>
      </c>
      <c r="Z18" s="46">
        <v>65</v>
      </c>
      <c r="AA18" s="42">
        <v>110</v>
      </c>
      <c r="AB18" s="46">
        <v>0</v>
      </c>
      <c r="AC18" s="42">
        <v>0</v>
      </c>
    </row>
    <row r="19" spans="1:29" x14ac:dyDescent="0.25">
      <c r="A19" s="45" t="s">
        <v>10</v>
      </c>
      <c r="B19" s="47">
        <v>16</v>
      </c>
      <c r="C19" s="37">
        <v>2523</v>
      </c>
      <c r="D19" s="49">
        <f t="shared" si="1"/>
        <v>0.66599678456591638</v>
      </c>
      <c r="E19" s="49">
        <f t="shared" si="12"/>
        <v>0.64673267326732675</v>
      </c>
      <c r="F19" s="46">
        <v>35</v>
      </c>
      <c r="G19" s="40">
        <f t="shared" si="3"/>
        <v>2.1122510561255279E-2</v>
      </c>
      <c r="H19" s="42">
        <v>243</v>
      </c>
      <c r="I19" s="58">
        <f t="shared" si="5"/>
        <v>0.14665057332528667</v>
      </c>
      <c r="J19" s="46">
        <v>12</v>
      </c>
      <c r="K19" s="40">
        <f t="shared" si="6"/>
        <v>7.2420036210018102E-3</v>
      </c>
      <c r="L19" s="42">
        <v>15</v>
      </c>
      <c r="M19" s="58">
        <f t="shared" si="8"/>
        <v>9.0525045262522634E-3</v>
      </c>
      <c r="N19" s="46">
        <v>1342</v>
      </c>
      <c r="O19" s="66">
        <f t="shared" si="10"/>
        <v>0.80989740494870244</v>
      </c>
      <c r="P19" s="66">
        <f t="shared" si="13"/>
        <v>0.54378444580526641</v>
      </c>
      <c r="Q19" s="46">
        <v>2400</v>
      </c>
      <c r="R19" s="46">
        <v>1596</v>
      </c>
      <c r="S19" s="42">
        <v>61</v>
      </c>
      <c r="T19" s="46">
        <v>743</v>
      </c>
      <c r="U19" s="42">
        <v>61</v>
      </c>
      <c r="V19" s="46">
        <v>1596</v>
      </c>
      <c r="W19" s="42">
        <v>10</v>
      </c>
      <c r="X19" s="46">
        <v>1647</v>
      </c>
      <c r="Y19" s="42">
        <v>55</v>
      </c>
      <c r="Z19" s="46">
        <v>50</v>
      </c>
      <c r="AA19" s="42">
        <v>15</v>
      </c>
      <c r="AB19" s="46">
        <v>5</v>
      </c>
      <c r="AC19" s="42">
        <v>0</v>
      </c>
    </row>
    <row r="20" spans="1:29" x14ac:dyDescent="0.25">
      <c r="A20" s="45" t="s">
        <v>10</v>
      </c>
      <c r="B20" s="47">
        <v>17</v>
      </c>
      <c r="C20" s="37">
        <v>2414</v>
      </c>
      <c r="D20" s="49">
        <f t="shared" si="1"/>
        <v>0.82566889632107021</v>
      </c>
      <c r="E20" s="49">
        <f t="shared" si="12"/>
        <v>0.59991638795986624</v>
      </c>
      <c r="F20" s="46">
        <v>64</v>
      </c>
      <c r="G20" s="40">
        <f t="shared" si="3"/>
        <v>3.2405063291139242E-2</v>
      </c>
      <c r="H20" s="42">
        <v>241</v>
      </c>
      <c r="I20" s="58">
        <f t="shared" si="5"/>
        <v>0.1220253164556962</v>
      </c>
      <c r="J20" s="46">
        <v>68</v>
      </c>
      <c r="K20" s="40">
        <f t="shared" si="6"/>
        <v>3.4430379746835445E-2</v>
      </c>
      <c r="L20" s="42">
        <v>78</v>
      </c>
      <c r="M20" s="58">
        <f t="shared" si="8"/>
        <v>3.949367088607595E-2</v>
      </c>
      <c r="N20" s="46">
        <v>1489</v>
      </c>
      <c r="O20" s="66">
        <f t="shared" si="10"/>
        <v>0.75392405063291135</v>
      </c>
      <c r="P20" s="66">
        <f t="shared" si="13"/>
        <v>0.35121951219512193</v>
      </c>
      <c r="Q20" s="46">
        <v>2300</v>
      </c>
      <c r="R20" s="46">
        <v>1858</v>
      </c>
      <c r="S20" s="42">
        <v>118</v>
      </c>
      <c r="T20" s="46">
        <v>324</v>
      </c>
      <c r="U20" s="42">
        <v>118</v>
      </c>
      <c r="V20" s="46">
        <v>1857</v>
      </c>
      <c r="W20" s="42">
        <v>35</v>
      </c>
      <c r="X20" s="46">
        <v>1940</v>
      </c>
      <c r="Y20" s="42">
        <v>55</v>
      </c>
      <c r="Z20" s="46">
        <v>55</v>
      </c>
      <c r="AA20" s="42">
        <v>33</v>
      </c>
      <c r="AB20" s="46">
        <v>0</v>
      </c>
      <c r="AC20" s="42">
        <v>0</v>
      </c>
    </row>
    <row r="21" spans="1:29" x14ac:dyDescent="0.25">
      <c r="A21" s="45" t="s">
        <v>10</v>
      </c>
      <c r="B21" s="47">
        <v>18</v>
      </c>
      <c r="C21" s="37">
        <v>2827</v>
      </c>
      <c r="D21" s="49">
        <f t="shared" si="1"/>
        <v>0.7676481021638879</v>
      </c>
      <c r="E21" s="49">
        <f t="shared" si="12"/>
        <v>0.64123491838183111</v>
      </c>
      <c r="F21" s="46">
        <v>32</v>
      </c>
      <c r="G21" s="40">
        <f t="shared" si="3"/>
        <v>1.4787430683918669E-2</v>
      </c>
      <c r="H21" s="42">
        <v>388</v>
      </c>
      <c r="I21" s="58">
        <f t="shared" si="5"/>
        <v>0.17929759704251386</v>
      </c>
      <c r="J21" s="46">
        <v>6</v>
      </c>
      <c r="K21" s="40">
        <f t="shared" si="6"/>
        <v>2.7726432532347504E-3</v>
      </c>
      <c r="L21" s="67">
        <v>4</v>
      </c>
      <c r="M21" s="58">
        <f t="shared" si="8"/>
        <v>1.8484288354898336E-3</v>
      </c>
      <c r="N21" s="46">
        <v>1730</v>
      </c>
      <c r="O21" s="66">
        <f t="shared" si="10"/>
        <v>0.79944547134935307</v>
      </c>
      <c r="P21" s="66">
        <f t="shared" si="13"/>
        <v>0.66463752075262872</v>
      </c>
      <c r="Q21" s="46">
        <v>2650</v>
      </c>
      <c r="R21" s="46">
        <v>2061</v>
      </c>
      <c r="S21" s="42">
        <v>103</v>
      </c>
      <c r="T21" s="46">
        <v>486</v>
      </c>
      <c r="U21" s="42">
        <v>103</v>
      </c>
      <c r="V21" s="46">
        <v>2061</v>
      </c>
      <c r="W21" s="42">
        <v>4</v>
      </c>
      <c r="X21" s="46">
        <v>2160</v>
      </c>
      <c r="Y21" s="42">
        <v>75</v>
      </c>
      <c r="Z21" s="46">
        <v>74</v>
      </c>
      <c r="AA21" s="42">
        <v>66</v>
      </c>
      <c r="AB21" s="46">
        <v>1</v>
      </c>
      <c r="AC21" s="42">
        <v>1</v>
      </c>
    </row>
    <row r="22" spans="1:29" x14ac:dyDescent="0.25">
      <c r="A22" s="45" t="s">
        <v>10</v>
      </c>
      <c r="B22" s="47">
        <v>19</v>
      </c>
      <c r="C22" s="37">
        <v>2757</v>
      </c>
      <c r="D22" s="49">
        <f t="shared" si="1"/>
        <v>0.75774134790528236</v>
      </c>
      <c r="E22" s="49">
        <f t="shared" si="12"/>
        <v>0.52594422873279212</v>
      </c>
      <c r="F22" s="46">
        <v>4</v>
      </c>
      <c r="G22" s="40">
        <f t="shared" si="3"/>
        <v>1.9230769230769232E-3</v>
      </c>
      <c r="H22" s="42">
        <v>247</v>
      </c>
      <c r="I22" s="58">
        <f t="shared" si="5"/>
        <v>0.11874999999999999</v>
      </c>
      <c r="J22" s="46">
        <v>58</v>
      </c>
      <c r="K22" s="40">
        <f t="shared" si="6"/>
        <v>2.7884615384615386E-2</v>
      </c>
      <c r="L22" s="42">
        <v>90</v>
      </c>
      <c r="M22" s="58">
        <f t="shared" si="8"/>
        <v>4.3269230769230768E-2</v>
      </c>
      <c r="N22" s="46">
        <v>1655</v>
      </c>
      <c r="O22" s="66">
        <f t="shared" si="10"/>
        <v>0.79567307692307687</v>
      </c>
      <c r="P22" s="66">
        <f t="shared" si="13"/>
        <v>0.65302013422818794</v>
      </c>
      <c r="Q22" s="46">
        <v>2600</v>
      </c>
      <c r="R22" s="46">
        <v>1931</v>
      </c>
      <c r="S22" s="42">
        <v>149</v>
      </c>
      <c r="T22" s="46">
        <v>520</v>
      </c>
      <c r="U22" s="42">
        <v>149</v>
      </c>
      <c r="V22" s="46">
        <v>1931</v>
      </c>
      <c r="W22" s="42">
        <v>26</v>
      </c>
      <c r="X22" s="46">
        <v>2054</v>
      </c>
      <c r="Y22" s="42">
        <v>70</v>
      </c>
      <c r="Z22" s="46">
        <v>63</v>
      </c>
      <c r="AA22" s="42">
        <v>51</v>
      </c>
      <c r="AB22" s="46">
        <v>7</v>
      </c>
      <c r="AC22" s="42">
        <v>0</v>
      </c>
    </row>
    <row r="23" spans="1:29" x14ac:dyDescent="0.25">
      <c r="A23" s="45" t="s">
        <v>10</v>
      </c>
      <c r="B23" s="47">
        <v>20</v>
      </c>
      <c r="C23" s="37">
        <v>2636</v>
      </c>
      <c r="D23" s="49">
        <f t="shared" si="1"/>
        <v>0.8474051123160341</v>
      </c>
      <c r="E23" s="49">
        <f t="shared" si="12"/>
        <v>0.70985051743963201</v>
      </c>
      <c r="F23" s="46">
        <v>80</v>
      </c>
      <c r="G23" s="40">
        <f t="shared" si="3"/>
        <v>3.6563071297989032E-2</v>
      </c>
      <c r="H23" s="42">
        <v>317</v>
      </c>
      <c r="I23" s="58">
        <f t="shared" si="5"/>
        <v>0.14488117001828155</v>
      </c>
      <c r="J23" s="46">
        <v>40</v>
      </c>
      <c r="K23" s="40">
        <f t="shared" si="6"/>
        <v>1.8281535648994516E-2</v>
      </c>
      <c r="L23" s="42">
        <v>84</v>
      </c>
      <c r="M23" s="58">
        <f t="shared" si="8"/>
        <v>3.8391224862888484E-2</v>
      </c>
      <c r="N23" s="46">
        <v>1641</v>
      </c>
      <c r="O23" s="66">
        <f t="shared" si="10"/>
        <v>0.75</v>
      </c>
      <c r="P23" s="66">
        <f t="shared" si="13"/>
        <v>0.66144708423326137</v>
      </c>
      <c r="Q23" s="46">
        <v>2500</v>
      </c>
      <c r="R23" s="46">
        <v>1994</v>
      </c>
      <c r="S23" s="42">
        <v>194</v>
      </c>
      <c r="T23" s="46">
        <v>312</v>
      </c>
      <c r="U23" s="42">
        <v>194</v>
      </c>
      <c r="V23" s="46">
        <v>1994</v>
      </c>
      <c r="W23" s="42">
        <v>26</v>
      </c>
      <c r="X23" s="46">
        <v>2162</v>
      </c>
      <c r="Y23" s="42">
        <v>70</v>
      </c>
      <c r="Z23" s="46">
        <v>65</v>
      </c>
      <c r="AA23" s="42">
        <v>11</v>
      </c>
      <c r="AB23" s="46">
        <v>5</v>
      </c>
      <c r="AC23" s="42">
        <v>0</v>
      </c>
    </row>
    <row r="24" spans="1:29" x14ac:dyDescent="0.25">
      <c r="A24" s="45" t="s">
        <v>10</v>
      </c>
      <c r="B24" s="47">
        <v>21</v>
      </c>
      <c r="C24" s="37">
        <v>1788</v>
      </c>
      <c r="D24" s="49">
        <f t="shared" si="1"/>
        <v>0.66798642533936647</v>
      </c>
      <c r="E24" s="49">
        <f t="shared" si="12"/>
        <v>0.47191011235955055</v>
      </c>
      <c r="F24" s="46">
        <v>10</v>
      </c>
      <c r="G24" s="40">
        <f t="shared" si="3"/>
        <v>8.4674005080440304E-3</v>
      </c>
      <c r="H24" s="42">
        <v>162</v>
      </c>
      <c r="I24" s="58">
        <f t="shared" si="5"/>
        <v>0.13717188823031329</v>
      </c>
      <c r="J24" s="46">
        <v>18</v>
      </c>
      <c r="K24" s="40">
        <f t="shared" si="6"/>
        <v>1.5241320914479255E-2</v>
      </c>
      <c r="L24" s="42">
        <v>16</v>
      </c>
      <c r="M24" s="58">
        <f t="shared" si="8"/>
        <v>1.3547840812870448E-2</v>
      </c>
      <c r="N24" s="46">
        <v>972</v>
      </c>
      <c r="O24" s="66">
        <f t="shared" si="10"/>
        <v>0.82303132938187973</v>
      </c>
      <c r="P24" s="66">
        <f t="shared" si="13"/>
        <v>0.72023809523809523</v>
      </c>
      <c r="Q24" s="46">
        <v>1650</v>
      </c>
      <c r="R24" s="46">
        <v>1047</v>
      </c>
      <c r="S24" s="42">
        <v>134</v>
      </c>
      <c r="T24" s="46">
        <v>469</v>
      </c>
      <c r="U24" s="42">
        <v>134</v>
      </c>
      <c r="V24" s="46">
        <v>1047</v>
      </c>
      <c r="W24" s="42">
        <v>3</v>
      </c>
      <c r="X24" s="46">
        <v>1178</v>
      </c>
      <c r="Y24" s="42">
        <v>55</v>
      </c>
      <c r="Z24" s="46">
        <v>45</v>
      </c>
      <c r="AA24" s="42">
        <v>25</v>
      </c>
      <c r="AB24" s="46">
        <v>10</v>
      </c>
      <c r="AC24" s="42">
        <v>0</v>
      </c>
    </row>
    <row r="25" spans="1:29" x14ac:dyDescent="0.25">
      <c r="A25" s="45" t="s">
        <v>10</v>
      </c>
      <c r="B25" s="47">
        <v>22</v>
      </c>
      <c r="C25" s="37">
        <v>2049</v>
      </c>
      <c r="D25" s="49">
        <f t="shared" si="1"/>
        <v>0.68718718718718719</v>
      </c>
      <c r="E25" s="49">
        <f t="shared" si="12"/>
        <v>0.51123864179818268</v>
      </c>
      <c r="F25" s="46">
        <v>43</v>
      </c>
      <c r="G25" s="40">
        <f t="shared" si="3"/>
        <v>3.1318281136198105E-2</v>
      </c>
      <c r="H25" s="42">
        <v>253</v>
      </c>
      <c r="I25" s="58">
        <f t="shared" si="5"/>
        <v>0.1842680262199563</v>
      </c>
      <c r="J25" s="46">
        <v>43</v>
      </c>
      <c r="K25" s="40">
        <f t="shared" si="6"/>
        <v>3.1318281136198105E-2</v>
      </c>
      <c r="L25" s="42">
        <v>33</v>
      </c>
      <c r="M25" s="58">
        <f t="shared" si="8"/>
        <v>2.4034959941733429E-2</v>
      </c>
      <c r="N25" s="46">
        <v>974</v>
      </c>
      <c r="O25" s="66">
        <f t="shared" si="10"/>
        <v>0.70939548434085942</v>
      </c>
      <c r="P25" s="66">
        <f t="shared" si="13"/>
        <v>0.5612722170252572</v>
      </c>
      <c r="Q25" s="46">
        <v>2000</v>
      </c>
      <c r="R25" s="46">
        <v>1309</v>
      </c>
      <c r="S25" s="42">
        <v>64</v>
      </c>
      <c r="T25" s="46">
        <v>627</v>
      </c>
      <c r="U25" s="42">
        <v>64</v>
      </c>
      <c r="V25" s="46">
        <v>1309</v>
      </c>
      <c r="W25" s="42">
        <v>27</v>
      </c>
      <c r="X25" s="46">
        <v>1346</v>
      </c>
      <c r="Y25" s="42">
        <v>60</v>
      </c>
      <c r="Z25" s="46">
        <v>60</v>
      </c>
      <c r="AA25" s="42">
        <v>9</v>
      </c>
      <c r="AB25" s="46">
        <v>0</v>
      </c>
      <c r="AC25" s="42">
        <v>0</v>
      </c>
    </row>
    <row r="26" spans="1:29" x14ac:dyDescent="0.25">
      <c r="A26" s="45" t="s">
        <v>10</v>
      </c>
      <c r="B26" s="47">
        <v>23</v>
      </c>
      <c r="C26" s="37">
        <v>2059</v>
      </c>
      <c r="D26" s="49">
        <f t="shared" si="1"/>
        <v>0.69002433090024329</v>
      </c>
      <c r="E26" s="49">
        <f t="shared" si="12"/>
        <v>0.5861386138613861</v>
      </c>
      <c r="F26" s="46">
        <v>36</v>
      </c>
      <c r="G26" s="40">
        <f t="shared" si="3"/>
        <v>2.5387870239774329E-2</v>
      </c>
      <c r="H26" s="42">
        <v>196</v>
      </c>
      <c r="I26" s="58">
        <f t="shared" si="5"/>
        <v>0.1382228490832158</v>
      </c>
      <c r="J26" s="46">
        <v>67</v>
      </c>
      <c r="K26" s="40">
        <f t="shared" si="6"/>
        <v>4.7249647390691117E-2</v>
      </c>
      <c r="L26" s="42">
        <v>51</v>
      </c>
      <c r="M26" s="58">
        <f t="shared" si="8"/>
        <v>3.5966149506346967E-2</v>
      </c>
      <c r="N26" s="46">
        <v>1061</v>
      </c>
      <c r="O26" s="66">
        <f t="shared" si="10"/>
        <v>0.74823695345557117</v>
      </c>
      <c r="P26" s="66">
        <f t="shared" si="13"/>
        <v>0.57516891891891897</v>
      </c>
      <c r="Q26" s="46">
        <v>1850</v>
      </c>
      <c r="R26" s="46">
        <v>1356</v>
      </c>
      <c r="S26" s="42">
        <v>65</v>
      </c>
      <c r="T26" s="46">
        <v>429</v>
      </c>
      <c r="U26" s="42">
        <v>65</v>
      </c>
      <c r="V26" s="46">
        <v>1353</v>
      </c>
      <c r="W26" s="42">
        <v>7</v>
      </c>
      <c r="X26" s="46">
        <v>1411</v>
      </c>
      <c r="Y26" s="42">
        <v>50</v>
      </c>
      <c r="Z26" s="46">
        <v>37</v>
      </c>
      <c r="AA26" s="42">
        <v>33</v>
      </c>
      <c r="AB26" s="46">
        <v>13</v>
      </c>
      <c r="AC26" s="42">
        <v>0</v>
      </c>
    </row>
    <row r="27" spans="1:29" x14ac:dyDescent="0.25">
      <c r="A27" s="45" t="s">
        <v>10</v>
      </c>
      <c r="B27" s="47">
        <v>24</v>
      </c>
      <c r="C27" s="37">
        <v>2238</v>
      </c>
      <c r="D27" s="49">
        <f t="shared" si="1"/>
        <v>0.80441640378548895</v>
      </c>
      <c r="E27" s="49">
        <f t="shared" si="12"/>
        <v>0.83056925145674587</v>
      </c>
      <c r="F27" s="46">
        <v>65</v>
      </c>
      <c r="G27" s="40">
        <f t="shared" si="3"/>
        <v>3.6414565826330535E-2</v>
      </c>
      <c r="H27" s="42">
        <v>152</v>
      </c>
      <c r="I27" s="58">
        <f t="shared" si="5"/>
        <v>8.5154061624649863E-2</v>
      </c>
      <c r="J27" s="46">
        <v>53</v>
      </c>
      <c r="K27" s="40">
        <f t="shared" si="6"/>
        <v>2.9691876750700279E-2</v>
      </c>
      <c r="L27" s="42">
        <v>74</v>
      </c>
      <c r="M27" s="58">
        <f t="shared" si="8"/>
        <v>4.145658263305322E-2</v>
      </c>
      <c r="N27" s="46">
        <v>1430</v>
      </c>
      <c r="O27" s="66">
        <f t="shared" si="10"/>
        <v>0.80112044817927175</v>
      </c>
      <c r="P27" s="66">
        <f t="shared" si="13"/>
        <v>0.58283864004317321</v>
      </c>
      <c r="Q27" s="46">
        <v>2100</v>
      </c>
      <c r="R27" s="46">
        <v>1686</v>
      </c>
      <c r="S27" s="42">
        <v>99</v>
      </c>
      <c r="T27" s="46">
        <v>315</v>
      </c>
      <c r="U27" s="42">
        <v>99</v>
      </c>
      <c r="V27" s="46">
        <v>1686</v>
      </c>
      <c r="W27" s="42">
        <v>11</v>
      </c>
      <c r="X27" s="46">
        <v>1774</v>
      </c>
      <c r="Y27" s="42">
        <v>60</v>
      </c>
      <c r="Z27" s="46">
        <v>58</v>
      </c>
      <c r="AA27" s="42">
        <v>39</v>
      </c>
      <c r="AB27" s="46">
        <v>2</v>
      </c>
      <c r="AC27" s="42">
        <v>1</v>
      </c>
    </row>
    <row r="28" spans="1:29" x14ac:dyDescent="0.25">
      <c r="A28" s="45" t="s">
        <v>10</v>
      </c>
      <c r="B28" s="47">
        <v>25</v>
      </c>
      <c r="C28" s="37">
        <v>1814</v>
      </c>
      <c r="D28" s="49">
        <f t="shared" si="1"/>
        <v>0.66023166023166024</v>
      </c>
      <c r="E28" s="49">
        <f t="shared" si="12"/>
        <v>0.61199095022624439</v>
      </c>
      <c r="F28" s="46">
        <v>28</v>
      </c>
      <c r="G28" s="40">
        <f t="shared" si="3"/>
        <v>2.3391812865497075E-2</v>
      </c>
      <c r="H28" s="42">
        <v>123</v>
      </c>
      <c r="I28" s="58">
        <f t="shared" si="5"/>
        <v>0.10275689223057644</v>
      </c>
      <c r="J28" s="46">
        <v>56</v>
      </c>
      <c r="K28" s="40">
        <f t="shared" si="6"/>
        <v>4.6783625730994149E-2</v>
      </c>
      <c r="L28" s="42">
        <v>23</v>
      </c>
      <c r="M28" s="58">
        <f t="shared" si="8"/>
        <v>1.921470342522974E-2</v>
      </c>
      <c r="N28" s="46">
        <v>958</v>
      </c>
      <c r="O28" s="66">
        <f t="shared" si="10"/>
        <v>0.80033416875522134</v>
      </c>
      <c r="P28" s="66">
        <f t="shared" si="13"/>
        <v>0.63678373382624764</v>
      </c>
      <c r="Q28" s="46">
        <v>1650</v>
      </c>
      <c r="R28" s="46">
        <v>1044</v>
      </c>
      <c r="S28" s="42">
        <v>153</v>
      </c>
      <c r="T28" s="46">
        <v>453</v>
      </c>
      <c r="U28" s="42">
        <v>153</v>
      </c>
      <c r="V28" s="46">
        <v>1044</v>
      </c>
      <c r="W28" s="42">
        <v>9</v>
      </c>
      <c r="X28" s="46">
        <v>1188</v>
      </c>
      <c r="Y28" s="42">
        <v>40</v>
      </c>
      <c r="Z28" s="46">
        <v>34</v>
      </c>
      <c r="AA28" s="42">
        <v>33</v>
      </c>
      <c r="AB28" s="46">
        <v>6</v>
      </c>
      <c r="AC28" s="42">
        <v>0</v>
      </c>
    </row>
    <row r="29" spans="1:29" x14ac:dyDescent="0.25">
      <c r="A29" s="45" t="s">
        <v>10</v>
      </c>
      <c r="B29" s="47">
        <v>26</v>
      </c>
      <c r="C29" s="37">
        <v>2836</v>
      </c>
      <c r="D29" s="49">
        <f t="shared" si="1"/>
        <v>0.67070131719473125</v>
      </c>
      <c r="E29" s="49">
        <f t="shared" si="12"/>
        <v>0.54545454545454541</v>
      </c>
      <c r="F29" s="46">
        <v>25</v>
      </c>
      <c r="G29" s="40">
        <f t="shared" si="3"/>
        <v>1.326963906581741E-2</v>
      </c>
      <c r="H29" s="42">
        <v>266</v>
      </c>
      <c r="I29" s="58">
        <f t="shared" si="5"/>
        <v>0.14118895966029724</v>
      </c>
      <c r="J29" s="46">
        <v>47</v>
      </c>
      <c r="K29" s="40">
        <f t="shared" si="6"/>
        <v>2.4946921443736732E-2</v>
      </c>
      <c r="L29" s="42">
        <v>74</v>
      </c>
      <c r="M29" s="58">
        <f t="shared" si="8"/>
        <v>3.9278131634819531E-2</v>
      </c>
      <c r="N29" s="46">
        <v>1467</v>
      </c>
      <c r="O29" s="66">
        <f t="shared" si="10"/>
        <v>0.7786624203821656</v>
      </c>
      <c r="P29" s="66">
        <f t="shared" si="13"/>
        <v>0.57486979166666663</v>
      </c>
      <c r="Q29" s="46">
        <v>2650</v>
      </c>
      <c r="R29" s="46">
        <v>1822</v>
      </c>
      <c r="S29" s="42">
        <v>63</v>
      </c>
      <c r="T29" s="46">
        <v>765</v>
      </c>
      <c r="U29" s="42">
        <v>63</v>
      </c>
      <c r="V29" s="46">
        <v>1821</v>
      </c>
      <c r="W29" s="42">
        <v>5</v>
      </c>
      <c r="X29" s="46">
        <v>1879</v>
      </c>
      <c r="Y29" s="42">
        <v>60</v>
      </c>
      <c r="Z29" s="46">
        <v>60</v>
      </c>
      <c r="AA29" s="42">
        <v>33</v>
      </c>
      <c r="AB29" s="46">
        <v>0</v>
      </c>
      <c r="AC29" s="42">
        <v>0</v>
      </c>
    </row>
    <row r="30" spans="1:29" x14ac:dyDescent="0.25">
      <c r="A30" s="45" t="s">
        <v>10</v>
      </c>
      <c r="B30" s="47">
        <v>27</v>
      </c>
      <c r="C30" s="37">
        <v>2562</v>
      </c>
      <c r="D30" s="49">
        <f t="shared" si="1"/>
        <v>0.64476789929189615</v>
      </c>
      <c r="E30" s="49">
        <f t="shared" si="12"/>
        <v>0.73200612557427258</v>
      </c>
      <c r="F30" s="46">
        <v>78</v>
      </c>
      <c r="G30" s="40">
        <f t="shared" si="3"/>
        <v>4.7589993898718728E-2</v>
      </c>
      <c r="H30" s="42">
        <v>360</v>
      </c>
      <c r="I30" s="58">
        <f t="shared" si="5"/>
        <v>0.21964612568639413</v>
      </c>
      <c r="J30" s="46">
        <v>68</v>
      </c>
      <c r="K30" s="40">
        <f t="shared" si="6"/>
        <v>4.148871262965223E-2</v>
      </c>
      <c r="L30" s="42">
        <v>176</v>
      </c>
      <c r="M30" s="58">
        <f t="shared" si="8"/>
        <v>0.10738255033557047</v>
      </c>
      <c r="N30" s="46">
        <v>915</v>
      </c>
      <c r="O30" s="66">
        <f t="shared" si="10"/>
        <v>0.55826723611958506</v>
      </c>
      <c r="P30" s="66">
        <f t="shared" si="13"/>
        <v>0.59937238493723854</v>
      </c>
      <c r="Q30" s="46">
        <v>2450</v>
      </c>
      <c r="R30" s="46">
        <v>1587</v>
      </c>
      <c r="S30" s="42">
        <v>52</v>
      </c>
      <c r="T30" s="46">
        <v>811</v>
      </c>
      <c r="U30" s="42">
        <v>52</v>
      </c>
      <c r="V30" s="46">
        <v>1587</v>
      </c>
      <c r="W30" s="42">
        <v>42</v>
      </c>
      <c r="X30" s="46">
        <v>1597</v>
      </c>
      <c r="Y30" s="42">
        <v>50</v>
      </c>
      <c r="Z30" s="46">
        <v>47</v>
      </c>
      <c r="AA30" s="42">
        <v>27</v>
      </c>
      <c r="AB30" s="46">
        <v>3</v>
      </c>
      <c r="AC30" s="42">
        <v>1</v>
      </c>
    </row>
    <row r="31" spans="1:29" x14ac:dyDescent="0.25">
      <c r="A31" s="45" t="s">
        <v>10</v>
      </c>
      <c r="B31" s="47">
        <v>28</v>
      </c>
      <c r="C31" s="37">
        <v>2847</v>
      </c>
      <c r="D31" s="49">
        <f t="shared" si="1"/>
        <v>0.68709907341411258</v>
      </c>
      <c r="E31" s="49">
        <f t="shared" si="12"/>
        <v>0.64598025387870239</v>
      </c>
      <c r="F31" s="46">
        <v>63</v>
      </c>
      <c r="G31" s="40">
        <f t="shared" si="3"/>
        <v>3.2676348547717844E-2</v>
      </c>
      <c r="H31" s="42">
        <v>368</v>
      </c>
      <c r="I31" s="58">
        <f t="shared" si="5"/>
        <v>0.1908713692946058</v>
      </c>
      <c r="J31" s="46">
        <v>34</v>
      </c>
      <c r="K31" s="40">
        <f t="shared" si="6"/>
        <v>1.7634854771784232E-2</v>
      </c>
      <c r="L31" s="42">
        <v>37</v>
      </c>
      <c r="M31" s="58">
        <f t="shared" si="8"/>
        <v>1.9190871369294607E-2</v>
      </c>
      <c r="N31" s="46">
        <v>1411</v>
      </c>
      <c r="O31" s="66">
        <f t="shared" si="10"/>
        <v>0.7318464730290456</v>
      </c>
      <c r="P31" s="66">
        <f t="shared" si="13"/>
        <v>0.56113537117903933</v>
      </c>
      <c r="Q31" s="46">
        <v>2700</v>
      </c>
      <c r="R31" s="46">
        <v>1840</v>
      </c>
      <c r="S31" s="42">
        <v>88</v>
      </c>
      <c r="T31" s="46">
        <v>772</v>
      </c>
      <c r="U31" s="42">
        <v>88</v>
      </c>
      <c r="V31" s="46">
        <v>1840</v>
      </c>
      <c r="W31" s="42">
        <v>15</v>
      </c>
      <c r="X31" s="46">
        <v>1913</v>
      </c>
      <c r="Y31" s="42">
        <v>70</v>
      </c>
      <c r="Z31" s="46">
        <v>59</v>
      </c>
      <c r="AA31" s="42">
        <v>18</v>
      </c>
      <c r="AB31" s="46">
        <v>11</v>
      </c>
      <c r="AC31" s="42">
        <v>0</v>
      </c>
    </row>
    <row r="32" spans="1:29" x14ac:dyDescent="0.25">
      <c r="A32" s="45" t="s">
        <v>10</v>
      </c>
      <c r="B32" s="47">
        <v>29</v>
      </c>
      <c r="C32" s="37">
        <v>1765</v>
      </c>
      <c r="D32" s="49">
        <f t="shared" si="1"/>
        <v>0.64931350114416475</v>
      </c>
      <c r="E32" s="49">
        <f t="shared" si="12"/>
        <v>0.5113895216400911</v>
      </c>
      <c r="F32" s="46">
        <v>38</v>
      </c>
      <c r="G32" s="40">
        <f t="shared" si="3"/>
        <v>3.3480176211453744E-2</v>
      </c>
      <c r="H32" s="42">
        <v>158</v>
      </c>
      <c r="I32" s="58">
        <f t="shared" si="5"/>
        <v>0.13920704845814977</v>
      </c>
      <c r="J32" s="46">
        <v>30</v>
      </c>
      <c r="K32" s="40">
        <f t="shared" si="6"/>
        <v>2.643171806167401E-2</v>
      </c>
      <c r="L32" s="42">
        <v>63</v>
      </c>
      <c r="M32" s="58">
        <f t="shared" si="8"/>
        <v>5.5506607929515416E-2</v>
      </c>
      <c r="N32" s="46">
        <v>837</v>
      </c>
      <c r="O32" s="66">
        <f t="shared" si="10"/>
        <v>0.73744493392070487</v>
      </c>
      <c r="P32" s="66">
        <f t="shared" si="13"/>
        <v>0.43541202672605789</v>
      </c>
      <c r="Q32" s="46">
        <v>1650</v>
      </c>
      <c r="R32" s="46">
        <v>962</v>
      </c>
      <c r="S32" s="42">
        <v>173</v>
      </c>
      <c r="T32" s="46">
        <v>515</v>
      </c>
      <c r="U32" s="42">
        <v>173</v>
      </c>
      <c r="V32" s="46">
        <v>962</v>
      </c>
      <c r="W32" s="42">
        <v>9</v>
      </c>
      <c r="X32" s="46">
        <v>1126</v>
      </c>
      <c r="Y32" s="42">
        <v>30</v>
      </c>
      <c r="Z32" s="46">
        <v>29</v>
      </c>
      <c r="AA32" s="42">
        <v>12</v>
      </c>
      <c r="AB32" s="46">
        <v>1</v>
      </c>
      <c r="AC32" s="42">
        <v>0</v>
      </c>
    </row>
    <row r="33" spans="1:29" x14ac:dyDescent="0.25">
      <c r="A33" s="45" t="s">
        <v>10</v>
      </c>
      <c r="B33" s="47">
        <v>30</v>
      </c>
      <c r="C33" s="37">
        <v>2892</v>
      </c>
      <c r="D33" s="49">
        <f t="shared" si="1"/>
        <v>0.6295001747640685</v>
      </c>
      <c r="E33" s="49">
        <f t="shared" si="12"/>
        <v>0.4936096718480138</v>
      </c>
      <c r="F33" s="46">
        <v>103</v>
      </c>
      <c r="G33" s="40">
        <f t="shared" si="3"/>
        <v>5.719044975013881E-2</v>
      </c>
      <c r="H33" s="42">
        <v>386</v>
      </c>
      <c r="I33" s="58">
        <f t="shared" si="5"/>
        <v>0.21432537479178235</v>
      </c>
      <c r="J33" s="46">
        <v>51</v>
      </c>
      <c r="K33" s="40">
        <f t="shared" si="6"/>
        <v>2.8317601332593003E-2</v>
      </c>
      <c r="L33" s="42">
        <v>168</v>
      </c>
      <c r="M33" s="58">
        <f t="shared" si="8"/>
        <v>9.3281510272071072E-2</v>
      </c>
      <c r="N33" s="46">
        <v>1045</v>
      </c>
      <c r="O33" s="66">
        <f t="shared" si="10"/>
        <v>0.58023320377568022</v>
      </c>
      <c r="P33" s="66">
        <f t="shared" si="13"/>
        <v>0.58502449265220435</v>
      </c>
      <c r="Q33" s="46">
        <v>2700</v>
      </c>
      <c r="R33" s="46">
        <v>1692</v>
      </c>
      <c r="S33" s="42">
        <v>109</v>
      </c>
      <c r="T33" s="46">
        <v>899</v>
      </c>
      <c r="U33" s="42">
        <v>109</v>
      </c>
      <c r="V33" s="46">
        <v>1692</v>
      </c>
      <c r="W33" s="42">
        <v>48</v>
      </c>
      <c r="X33" s="46">
        <v>1753</v>
      </c>
      <c r="Y33" s="42">
        <v>70</v>
      </c>
      <c r="Z33" s="46">
        <v>66</v>
      </c>
      <c r="AA33" s="42">
        <v>35</v>
      </c>
      <c r="AB33" s="46">
        <v>4</v>
      </c>
      <c r="AC33" s="42">
        <v>1</v>
      </c>
    </row>
    <row r="34" spans="1:29" x14ac:dyDescent="0.25">
      <c r="A34" s="45" t="s">
        <v>10</v>
      </c>
      <c r="B34" s="47">
        <v>31</v>
      </c>
      <c r="C34" s="37">
        <v>2345</v>
      </c>
      <c r="D34" s="49">
        <f t="shared" si="1"/>
        <v>0.68335419274092613</v>
      </c>
      <c r="E34" s="49">
        <f t="shared" si="12"/>
        <v>0.51099830795262269</v>
      </c>
      <c r="F34" s="46">
        <v>75</v>
      </c>
      <c r="G34" s="40">
        <f t="shared" si="3"/>
        <v>4.5787545787545784E-2</v>
      </c>
      <c r="H34" s="42">
        <v>377</v>
      </c>
      <c r="I34" s="58">
        <f t="shared" si="5"/>
        <v>0.23015873015873015</v>
      </c>
      <c r="J34" s="46">
        <v>54</v>
      </c>
      <c r="K34" s="40">
        <f t="shared" si="6"/>
        <v>3.2967032967032968E-2</v>
      </c>
      <c r="L34" s="42">
        <v>127</v>
      </c>
      <c r="M34" s="58">
        <f t="shared" si="8"/>
        <v>7.7533577533577536E-2</v>
      </c>
      <c r="N34" s="46">
        <v>982</v>
      </c>
      <c r="O34" s="66">
        <f t="shared" si="10"/>
        <v>0.59951159951159949</v>
      </c>
      <c r="P34" s="66">
        <f t="shared" si="13"/>
        <v>0.43377483443708609</v>
      </c>
      <c r="Q34" s="46">
        <v>2100</v>
      </c>
      <c r="R34" s="46">
        <v>1488</v>
      </c>
      <c r="S34" s="42">
        <v>150</v>
      </c>
      <c r="T34" s="46">
        <v>462</v>
      </c>
      <c r="U34" s="42">
        <v>150</v>
      </c>
      <c r="V34" s="46">
        <v>1488</v>
      </c>
      <c r="W34" s="42">
        <v>23</v>
      </c>
      <c r="X34" s="46">
        <v>1615</v>
      </c>
      <c r="Y34" s="42">
        <v>60</v>
      </c>
      <c r="Z34" s="46">
        <v>42</v>
      </c>
      <c r="AA34" s="42">
        <v>94</v>
      </c>
      <c r="AB34" s="46">
        <v>18</v>
      </c>
      <c r="AC34" s="42">
        <v>0</v>
      </c>
    </row>
    <row r="35" spans="1:29" x14ac:dyDescent="0.25">
      <c r="A35" s="45" t="s">
        <v>10</v>
      </c>
      <c r="B35" s="47">
        <v>32</v>
      </c>
      <c r="C35" s="37">
        <v>2499</v>
      </c>
      <c r="D35" s="49">
        <f t="shared" si="1"/>
        <v>0.68757539203860074</v>
      </c>
      <c r="E35" s="49">
        <f t="shared" si="12"/>
        <v>0.57068482178614333</v>
      </c>
      <c r="F35" s="46">
        <v>45</v>
      </c>
      <c r="G35" s="40">
        <f t="shared" si="3"/>
        <v>2.6315789473684209E-2</v>
      </c>
      <c r="H35" s="42">
        <v>239</v>
      </c>
      <c r="I35" s="58">
        <f t="shared" si="5"/>
        <v>0.13976608187134504</v>
      </c>
      <c r="J35" s="46">
        <v>31</v>
      </c>
      <c r="K35" s="40">
        <f t="shared" si="6"/>
        <v>1.8128654970760234E-2</v>
      </c>
      <c r="L35" s="42">
        <v>102</v>
      </c>
      <c r="M35" s="58">
        <f t="shared" si="8"/>
        <v>5.9649122807017542E-2</v>
      </c>
      <c r="N35" s="46">
        <v>1288</v>
      </c>
      <c r="O35" s="66">
        <f t="shared" si="10"/>
        <v>0.75321637426900589</v>
      </c>
      <c r="P35" s="66">
        <f t="shared" si="13"/>
        <v>0.64701754385964916</v>
      </c>
      <c r="Q35" s="46">
        <v>2300</v>
      </c>
      <c r="R35" s="46">
        <v>1661</v>
      </c>
      <c r="S35" s="42">
        <v>49</v>
      </c>
      <c r="T35" s="46">
        <v>590</v>
      </c>
      <c r="U35" s="42">
        <v>49</v>
      </c>
      <c r="V35" s="46">
        <v>1661</v>
      </c>
      <c r="W35" s="42">
        <v>5</v>
      </c>
      <c r="X35" s="46">
        <v>1705</v>
      </c>
      <c r="Y35" s="42">
        <v>55</v>
      </c>
      <c r="Z35" s="46">
        <v>46</v>
      </c>
      <c r="AA35" s="42">
        <v>34</v>
      </c>
      <c r="AB35" s="46">
        <v>9</v>
      </c>
      <c r="AC35" s="42">
        <v>0</v>
      </c>
    </row>
    <row r="36" spans="1:29" x14ac:dyDescent="0.25">
      <c r="A36" s="45" t="s">
        <v>10</v>
      </c>
      <c r="B36" s="47">
        <v>33</v>
      </c>
      <c r="C36" s="37">
        <v>128</v>
      </c>
      <c r="D36" s="49">
        <f t="shared" si="1"/>
        <v>0.64974619289340096</v>
      </c>
      <c r="E36" s="49">
        <f t="shared" si="12"/>
        <v>0.57823129251700678</v>
      </c>
      <c r="F36" s="46">
        <v>3</v>
      </c>
      <c r="G36" s="40">
        <f t="shared" si="3"/>
        <v>2.34375E-2</v>
      </c>
      <c r="H36" s="42">
        <v>21</v>
      </c>
      <c r="I36" s="58">
        <f t="shared" si="5"/>
        <v>0.1640625</v>
      </c>
      <c r="J36" s="46">
        <v>1</v>
      </c>
      <c r="K36" s="40">
        <f t="shared" si="6"/>
        <v>7.8125E-3</v>
      </c>
      <c r="L36" s="42">
        <v>2</v>
      </c>
      <c r="M36" s="58">
        <f t="shared" si="8"/>
        <v>1.5625E-2</v>
      </c>
      <c r="N36" s="46">
        <v>99</v>
      </c>
      <c r="O36" s="66">
        <f t="shared" si="10"/>
        <v>0.7734375</v>
      </c>
      <c r="P36" s="66">
        <f t="shared" si="13"/>
        <v>0.54509803921568623</v>
      </c>
      <c r="Q36" s="46">
        <v>200</v>
      </c>
      <c r="R36" s="46">
        <v>128</v>
      </c>
      <c r="S36" s="42">
        <v>0</v>
      </c>
      <c r="T36" s="46">
        <v>72</v>
      </c>
      <c r="U36" s="42">
        <v>0</v>
      </c>
      <c r="V36" s="46">
        <v>128</v>
      </c>
      <c r="W36" s="42">
        <v>2</v>
      </c>
      <c r="X36" s="46">
        <v>126</v>
      </c>
      <c r="Y36" s="42">
        <v>0</v>
      </c>
      <c r="Z36" s="46">
        <v>0</v>
      </c>
      <c r="AA36" s="42">
        <v>69</v>
      </c>
      <c r="AB36" s="46">
        <v>0</v>
      </c>
      <c r="AC36" s="42">
        <v>0</v>
      </c>
    </row>
    <row r="37" spans="1:29" x14ac:dyDescent="0.25">
      <c r="A37" s="45" t="s">
        <v>10</v>
      </c>
      <c r="B37" s="47">
        <v>34</v>
      </c>
      <c r="C37" s="37">
        <v>525</v>
      </c>
      <c r="D37" s="49">
        <f t="shared" si="1"/>
        <v>0.75107296137339052</v>
      </c>
      <c r="E37" s="49">
        <f t="shared" si="12"/>
        <v>0.87347931873479323</v>
      </c>
      <c r="F37" s="46">
        <v>30</v>
      </c>
      <c r="G37" s="40">
        <f t="shared" si="3"/>
        <v>5.7142857142857141E-2</v>
      </c>
      <c r="H37" s="42">
        <v>82</v>
      </c>
      <c r="I37" s="58">
        <f t="shared" si="5"/>
        <v>0.15619047619047619</v>
      </c>
      <c r="J37" s="46">
        <v>15</v>
      </c>
      <c r="K37" s="40">
        <f t="shared" si="6"/>
        <v>2.8571428571428571E-2</v>
      </c>
      <c r="L37" s="42">
        <v>35</v>
      </c>
      <c r="M37" s="58">
        <f t="shared" si="8"/>
        <v>6.6666666666666666E-2</v>
      </c>
      <c r="N37" s="46">
        <v>354</v>
      </c>
      <c r="O37" s="66">
        <f t="shared" si="10"/>
        <v>0.67428571428571427</v>
      </c>
      <c r="P37" s="66">
        <f t="shared" si="13"/>
        <v>0.37604456824512533</v>
      </c>
      <c r="Q37" s="46">
        <v>550</v>
      </c>
      <c r="R37" s="46">
        <v>525</v>
      </c>
      <c r="S37" s="42">
        <v>0</v>
      </c>
      <c r="T37" s="46">
        <v>25</v>
      </c>
      <c r="U37" s="42">
        <v>0</v>
      </c>
      <c r="V37" s="46">
        <v>525</v>
      </c>
      <c r="W37" s="42">
        <v>9</v>
      </c>
      <c r="X37" s="46">
        <v>516</v>
      </c>
      <c r="Y37" s="42">
        <v>0</v>
      </c>
      <c r="Z37" s="46">
        <v>0</v>
      </c>
      <c r="AA37" s="42">
        <v>174</v>
      </c>
      <c r="AB37" s="46">
        <v>0</v>
      </c>
      <c r="AC37" s="42">
        <v>0</v>
      </c>
    </row>
    <row r="38" spans="1:29" x14ac:dyDescent="0.25">
      <c r="A38" s="45" t="s">
        <v>10</v>
      </c>
      <c r="B38" s="47">
        <v>35</v>
      </c>
      <c r="C38" s="37">
        <v>951</v>
      </c>
      <c r="D38" s="49">
        <f t="shared" si="1"/>
        <v>0.78185524974515797</v>
      </c>
      <c r="E38" s="49">
        <f t="shared" si="12"/>
        <v>0.67131474103585653</v>
      </c>
      <c r="F38" s="46">
        <v>38</v>
      </c>
      <c r="G38" s="40">
        <f t="shared" si="3"/>
        <v>4.9543676662320728E-2</v>
      </c>
      <c r="H38" s="42">
        <v>90</v>
      </c>
      <c r="I38" s="58">
        <f t="shared" si="5"/>
        <v>0.11734028683181226</v>
      </c>
      <c r="J38" s="46">
        <v>25</v>
      </c>
      <c r="K38" s="40">
        <f t="shared" si="6"/>
        <v>3.259452411994785E-2</v>
      </c>
      <c r="L38" s="42">
        <v>77</v>
      </c>
      <c r="M38" s="58">
        <f t="shared" si="8"/>
        <v>0.10039113428943937</v>
      </c>
      <c r="N38" s="46">
        <v>521</v>
      </c>
      <c r="O38" s="66">
        <f t="shared" si="10"/>
        <v>0.67926988265971322</v>
      </c>
      <c r="P38" s="66">
        <f t="shared" si="13"/>
        <v>0.5741839762611276</v>
      </c>
      <c r="Q38" s="46">
        <v>800</v>
      </c>
      <c r="R38" s="46">
        <v>742</v>
      </c>
      <c r="S38" s="42">
        <v>25</v>
      </c>
      <c r="T38" s="46">
        <v>33</v>
      </c>
      <c r="U38" s="42">
        <v>25</v>
      </c>
      <c r="V38" s="46">
        <v>742</v>
      </c>
      <c r="W38" s="42">
        <v>16</v>
      </c>
      <c r="X38" s="46">
        <v>751</v>
      </c>
      <c r="Y38" s="42">
        <v>20</v>
      </c>
      <c r="Z38" s="46">
        <v>20</v>
      </c>
      <c r="AA38" s="42">
        <v>50</v>
      </c>
      <c r="AB38" s="46">
        <v>0</v>
      </c>
      <c r="AC38" s="42">
        <v>0</v>
      </c>
    </row>
    <row r="39" spans="1:29" x14ac:dyDescent="0.25">
      <c r="A39" s="45" t="s">
        <v>10</v>
      </c>
      <c r="B39" s="47">
        <v>36</v>
      </c>
      <c r="C39" s="37">
        <v>2641</v>
      </c>
      <c r="D39" s="49">
        <f t="shared" si="1"/>
        <v>0.83892100192678232</v>
      </c>
      <c r="E39" s="49">
        <f t="shared" si="12"/>
        <v>0.71257716049382713</v>
      </c>
      <c r="F39" s="46">
        <v>62</v>
      </c>
      <c r="G39" s="40">
        <f t="shared" si="3"/>
        <v>2.8479559026182821E-2</v>
      </c>
      <c r="H39" s="42">
        <v>205</v>
      </c>
      <c r="I39" s="58">
        <f t="shared" si="5"/>
        <v>9.416628387689481E-2</v>
      </c>
      <c r="J39" s="46">
        <v>46</v>
      </c>
      <c r="K39" s="40">
        <f t="shared" si="6"/>
        <v>2.1129995406522738E-2</v>
      </c>
      <c r="L39" s="42">
        <v>11</v>
      </c>
      <c r="M39" s="58">
        <f t="shared" si="8"/>
        <v>5.052824988516307E-3</v>
      </c>
      <c r="N39" s="46">
        <v>1836</v>
      </c>
      <c r="O39" s="66">
        <f t="shared" si="10"/>
        <v>0.84336242535599448</v>
      </c>
      <c r="P39" s="66">
        <f t="shared" si="13"/>
        <v>0.47536545749864645</v>
      </c>
      <c r="Q39" s="46">
        <v>2500</v>
      </c>
      <c r="R39" s="46">
        <v>2131</v>
      </c>
      <c r="S39" s="42">
        <v>46</v>
      </c>
      <c r="T39" s="46">
        <v>323</v>
      </c>
      <c r="U39" s="42">
        <v>46</v>
      </c>
      <c r="V39" s="46">
        <v>2131</v>
      </c>
      <c r="W39" s="42">
        <v>17</v>
      </c>
      <c r="X39" s="46">
        <v>2160</v>
      </c>
      <c r="Y39" s="42">
        <v>70</v>
      </c>
      <c r="Z39" s="46">
        <v>64</v>
      </c>
      <c r="AA39" s="42">
        <v>18</v>
      </c>
      <c r="AB39" s="46">
        <v>6</v>
      </c>
      <c r="AC39" s="42">
        <v>0</v>
      </c>
    </row>
    <row r="40" spans="1:29" x14ac:dyDescent="0.25">
      <c r="A40" s="45" t="s">
        <v>10</v>
      </c>
      <c r="B40" s="47">
        <v>37</v>
      </c>
      <c r="C40" s="37">
        <v>2293</v>
      </c>
      <c r="D40" s="49">
        <f t="shared" si="1"/>
        <v>0.73954545454545451</v>
      </c>
      <c r="E40" s="49">
        <f t="shared" si="12"/>
        <v>0.73474801061007955</v>
      </c>
      <c r="F40" s="46">
        <v>71</v>
      </c>
      <c r="G40" s="40">
        <f t="shared" si="3"/>
        <v>4.3638598647818071E-2</v>
      </c>
      <c r="H40" s="42">
        <v>162</v>
      </c>
      <c r="I40" s="58">
        <f t="shared" si="5"/>
        <v>9.9569760295021514E-2</v>
      </c>
      <c r="J40" s="46">
        <v>64</v>
      </c>
      <c r="K40" s="40">
        <f t="shared" si="6"/>
        <v>3.9336201598033187E-2</v>
      </c>
      <c r="L40" s="42">
        <v>24</v>
      </c>
      <c r="M40" s="58">
        <f t="shared" si="8"/>
        <v>1.4751075599262446E-2</v>
      </c>
      <c r="N40" s="46">
        <v>1290</v>
      </c>
      <c r="O40" s="66">
        <f t="shared" si="10"/>
        <v>0.79287031346035652</v>
      </c>
      <c r="P40" s="66">
        <f t="shared" si="13"/>
        <v>0.66726835138387486</v>
      </c>
      <c r="Q40" s="46">
        <v>2250</v>
      </c>
      <c r="R40" s="46">
        <v>1489</v>
      </c>
      <c r="S40" s="42">
        <v>138</v>
      </c>
      <c r="T40" s="46">
        <v>623</v>
      </c>
      <c r="U40" s="42">
        <v>138</v>
      </c>
      <c r="V40" s="46">
        <v>1489</v>
      </c>
      <c r="W40" s="42">
        <v>16</v>
      </c>
      <c r="X40" s="46">
        <v>1611</v>
      </c>
      <c r="Y40" s="42">
        <v>100</v>
      </c>
      <c r="Z40" s="46">
        <v>100</v>
      </c>
      <c r="AA40" s="42">
        <v>7</v>
      </c>
      <c r="AB40" s="46">
        <v>0</v>
      </c>
      <c r="AC40" s="42">
        <v>1</v>
      </c>
    </row>
    <row r="41" spans="1:29" x14ac:dyDescent="0.25">
      <c r="A41" s="45" t="s">
        <v>10</v>
      </c>
      <c r="B41" s="47">
        <v>38</v>
      </c>
      <c r="C41" s="37">
        <v>610</v>
      </c>
      <c r="D41" s="49">
        <f t="shared" si="1"/>
        <v>0.83004552352048555</v>
      </c>
      <c r="E41" s="49">
        <f t="shared" si="12"/>
        <v>0.63850415512465375</v>
      </c>
      <c r="F41" s="46">
        <v>27</v>
      </c>
      <c r="G41" s="40">
        <f t="shared" si="3"/>
        <v>4.9360146252285193E-2</v>
      </c>
      <c r="H41" s="42">
        <v>65</v>
      </c>
      <c r="I41" s="58">
        <f t="shared" si="5"/>
        <v>0.11882998171846434</v>
      </c>
      <c r="J41" s="46">
        <v>20</v>
      </c>
      <c r="K41" s="40">
        <f t="shared" si="6"/>
        <v>3.6563071297989032E-2</v>
      </c>
      <c r="L41" s="42">
        <v>48</v>
      </c>
      <c r="M41" s="58">
        <f t="shared" si="8"/>
        <v>8.7751371115173671E-2</v>
      </c>
      <c r="N41" s="46">
        <v>373</v>
      </c>
      <c r="O41" s="66">
        <f t="shared" si="10"/>
        <v>0.68190127970749548</v>
      </c>
      <c r="P41" s="66">
        <f t="shared" si="13"/>
        <v>0.43817787418655096</v>
      </c>
      <c r="Q41" s="46">
        <v>600</v>
      </c>
      <c r="R41" s="46">
        <v>510</v>
      </c>
      <c r="S41" s="42">
        <v>37</v>
      </c>
      <c r="T41" s="46">
        <v>53</v>
      </c>
      <c r="U41" s="42">
        <v>37</v>
      </c>
      <c r="V41" s="46">
        <v>510</v>
      </c>
      <c r="W41" s="42">
        <v>14</v>
      </c>
      <c r="X41" s="46">
        <v>533</v>
      </c>
      <c r="Y41" s="42">
        <v>25</v>
      </c>
      <c r="Z41" s="46">
        <v>8</v>
      </c>
      <c r="AA41" s="42">
        <v>57</v>
      </c>
      <c r="AB41" s="46">
        <v>17</v>
      </c>
      <c r="AC41" s="42">
        <v>0</v>
      </c>
    </row>
    <row r="42" spans="1:29" x14ac:dyDescent="0.25">
      <c r="A42" s="45" t="s">
        <v>10</v>
      </c>
      <c r="B42" s="47">
        <v>39</v>
      </c>
      <c r="C42" s="37">
        <v>2426</v>
      </c>
      <c r="D42" s="49">
        <f t="shared" si="1"/>
        <v>0.67338543809132045</v>
      </c>
      <c r="E42" s="49">
        <f t="shared" si="12"/>
        <v>0.71357202331390512</v>
      </c>
      <c r="F42" s="46">
        <v>32</v>
      </c>
      <c r="G42" s="40">
        <f t="shared" si="3"/>
        <v>1.9547953573610263E-2</v>
      </c>
      <c r="H42" s="42">
        <v>170</v>
      </c>
      <c r="I42" s="58">
        <f t="shared" si="5"/>
        <v>0.10384850335980451</v>
      </c>
      <c r="J42" s="46">
        <v>58</v>
      </c>
      <c r="K42" s="40">
        <f t="shared" si="6"/>
        <v>3.54306658521686E-2</v>
      </c>
      <c r="L42" s="42">
        <v>46</v>
      </c>
      <c r="M42" s="58">
        <f t="shared" si="8"/>
        <v>2.8100183262064753E-2</v>
      </c>
      <c r="N42" s="46">
        <v>1326</v>
      </c>
      <c r="O42" s="66">
        <f t="shared" si="10"/>
        <v>0.81001832620647529</v>
      </c>
      <c r="P42" s="66">
        <f t="shared" si="13"/>
        <v>0.54900816802800467</v>
      </c>
      <c r="Q42" s="46">
        <v>2250</v>
      </c>
      <c r="R42" s="46">
        <v>1601</v>
      </c>
      <c r="S42" s="42">
        <v>36</v>
      </c>
      <c r="T42" s="46">
        <v>613</v>
      </c>
      <c r="U42" s="42">
        <v>36</v>
      </c>
      <c r="V42" s="46">
        <v>1601</v>
      </c>
      <c r="W42" s="42">
        <v>5</v>
      </c>
      <c r="X42" s="46">
        <v>1632</v>
      </c>
      <c r="Y42" s="42">
        <v>65</v>
      </c>
      <c r="Z42" s="46">
        <v>61</v>
      </c>
      <c r="AA42" s="42">
        <v>66</v>
      </c>
      <c r="AB42" s="46">
        <v>4</v>
      </c>
      <c r="AC42" s="42">
        <v>0</v>
      </c>
    </row>
    <row r="43" spans="1:29" x14ac:dyDescent="0.25">
      <c r="A43" s="45" t="s">
        <v>10</v>
      </c>
      <c r="B43" s="47">
        <v>40</v>
      </c>
      <c r="C43" s="37">
        <v>2932</v>
      </c>
      <c r="D43" s="49">
        <f t="shared" si="1"/>
        <v>0.70979856606350289</v>
      </c>
      <c r="E43" s="49">
        <f t="shared" si="12"/>
        <v>0.64612676056338025</v>
      </c>
      <c r="F43" s="46">
        <v>58</v>
      </c>
      <c r="G43" s="40">
        <f t="shared" si="3"/>
        <v>2.7898027898027897E-2</v>
      </c>
      <c r="H43" s="42">
        <v>339</v>
      </c>
      <c r="I43" s="58">
        <f t="shared" si="5"/>
        <v>0.16305916305916307</v>
      </c>
      <c r="J43" s="46">
        <v>73</v>
      </c>
      <c r="K43" s="40">
        <f t="shared" si="6"/>
        <v>3.511303511303511E-2</v>
      </c>
      <c r="L43" s="42">
        <v>125</v>
      </c>
      <c r="M43" s="58">
        <f t="shared" si="8"/>
        <v>6.0125060125060123E-2</v>
      </c>
      <c r="N43" s="46">
        <v>1461</v>
      </c>
      <c r="O43" s="66">
        <f t="shared" si="10"/>
        <v>0.70274170274170278</v>
      </c>
      <c r="P43" s="66">
        <f t="shared" si="13"/>
        <v>0.52915531335149868</v>
      </c>
      <c r="Q43" s="46">
        <v>2700</v>
      </c>
      <c r="R43" s="46">
        <v>2044</v>
      </c>
      <c r="S43" s="42">
        <v>37</v>
      </c>
      <c r="T43" s="46">
        <v>619</v>
      </c>
      <c r="U43" s="42">
        <v>37</v>
      </c>
      <c r="V43" s="46">
        <v>2042</v>
      </c>
      <c r="W43" s="42">
        <v>23</v>
      </c>
      <c r="X43" s="46">
        <v>2056</v>
      </c>
      <c r="Y43" s="42">
        <v>120</v>
      </c>
      <c r="Z43" s="46">
        <v>119</v>
      </c>
      <c r="AA43" s="42">
        <v>116</v>
      </c>
      <c r="AB43" s="46">
        <v>1</v>
      </c>
      <c r="AC43" s="42">
        <v>1</v>
      </c>
    </row>
    <row r="44" spans="1:29" x14ac:dyDescent="0.25">
      <c r="A44" s="45" t="s">
        <v>11</v>
      </c>
      <c r="B44" s="47">
        <v>41</v>
      </c>
      <c r="C44" s="37">
        <v>1733</v>
      </c>
      <c r="D44" s="49">
        <f t="shared" si="1"/>
        <v>0.60334592552617372</v>
      </c>
      <c r="E44" s="49">
        <f t="shared" si="12"/>
        <v>0.57308584686774944</v>
      </c>
      <c r="F44" s="46">
        <v>27</v>
      </c>
      <c r="G44" s="40">
        <f t="shared" si="3"/>
        <v>2.4150268336314847E-2</v>
      </c>
      <c r="H44" s="42">
        <v>89</v>
      </c>
      <c r="I44" s="58">
        <f t="shared" si="5"/>
        <v>7.9606440071556345E-2</v>
      </c>
      <c r="J44" s="46">
        <v>17</v>
      </c>
      <c r="K44" s="40">
        <f t="shared" si="6"/>
        <v>1.520572450805009E-2</v>
      </c>
      <c r="L44" s="42">
        <v>135</v>
      </c>
      <c r="M44" s="58">
        <f t="shared" si="8"/>
        <v>0.12075134168157424</v>
      </c>
      <c r="N44" s="46">
        <v>832</v>
      </c>
      <c r="O44" s="66">
        <f t="shared" si="10"/>
        <v>0.7441860465116279</v>
      </c>
      <c r="P44" s="66">
        <f t="shared" si="13"/>
        <v>0.65080971659919029</v>
      </c>
      <c r="Q44" s="46">
        <v>1300</v>
      </c>
      <c r="R44" s="46">
        <v>1078</v>
      </c>
      <c r="S44" s="42">
        <v>43</v>
      </c>
      <c r="T44" s="46">
        <v>179</v>
      </c>
      <c r="U44" s="42">
        <v>43</v>
      </c>
      <c r="V44" s="46">
        <v>1075</v>
      </c>
      <c r="W44" s="42">
        <v>18</v>
      </c>
      <c r="X44" s="46">
        <v>1100</v>
      </c>
      <c r="Y44" s="42">
        <v>47</v>
      </c>
      <c r="Z44" s="46">
        <v>35</v>
      </c>
      <c r="AA44" s="42">
        <v>155</v>
      </c>
      <c r="AB44" s="46">
        <v>12</v>
      </c>
      <c r="AC44" s="42">
        <v>0</v>
      </c>
    </row>
    <row r="45" spans="1:29" x14ac:dyDescent="0.25">
      <c r="A45" s="45" t="s">
        <v>11</v>
      </c>
      <c r="B45" s="47">
        <v>42</v>
      </c>
      <c r="C45" s="37">
        <v>1374</v>
      </c>
      <c r="D45" s="49">
        <f t="shared" si="1"/>
        <v>0.69823788546255505</v>
      </c>
      <c r="E45" s="49">
        <f t="shared" si="12"/>
        <v>0.62575757575757573</v>
      </c>
      <c r="F45" s="46">
        <v>17</v>
      </c>
      <c r="G45" s="40">
        <f t="shared" si="3"/>
        <v>1.7875920084121977E-2</v>
      </c>
      <c r="H45" s="42">
        <v>83</v>
      </c>
      <c r="I45" s="58">
        <f t="shared" si="5"/>
        <v>8.7276550998948474E-2</v>
      </c>
      <c r="J45" s="46">
        <v>17</v>
      </c>
      <c r="K45" s="40">
        <f t="shared" si="6"/>
        <v>1.7875920084121977E-2</v>
      </c>
      <c r="L45" s="42">
        <v>53</v>
      </c>
      <c r="M45" s="58">
        <f t="shared" si="8"/>
        <v>5.573080967402734E-2</v>
      </c>
      <c r="N45" s="46">
        <v>773</v>
      </c>
      <c r="O45" s="66">
        <f t="shared" si="10"/>
        <v>0.81282860147213465</v>
      </c>
      <c r="P45" s="66">
        <f t="shared" si="13"/>
        <v>0.68886198547215494</v>
      </c>
      <c r="Q45" s="46">
        <v>1200</v>
      </c>
      <c r="R45" s="46">
        <v>916</v>
      </c>
      <c r="S45" s="42">
        <v>37</v>
      </c>
      <c r="T45" s="46">
        <v>247</v>
      </c>
      <c r="U45" s="42">
        <v>37</v>
      </c>
      <c r="V45" s="46">
        <v>914</v>
      </c>
      <c r="W45" s="42">
        <v>8</v>
      </c>
      <c r="X45" s="46">
        <v>943</v>
      </c>
      <c r="Y45" s="42">
        <v>40</v>
      </c>
      <c r="Z45" s="46">
        <v>32</v>
      </c>
      <c r="AA45" s="42">
        <v>20</v>
      </c>
      <c r="AB45" s="46">
        <v>8</v>
      </c>
      <c r="AC45" s="42">
        <v>0</v>
      </c>
    </row>
    <row r="46" spans="1:29" x14ac:dyDescent="0.25">
      <c r="A46" s="45" t="s">
        <v>11</v>
      </c>
      <c r="B46" s="47">
        <v>43</v>
      </c>
      <c r="C46" s="37">
        <v>2093</v>
      </c>
      <c r="D46" s="49">
        <f t="shared" si="1"/>
        <v>0.55430183356840623</v>
      </c>
      <c r="E46" s="49">
        <f t="shared" si="12"/>
        <v>0.76103286384976521</v>
      </c>
      <c r="F46" s="46">
        <v>47</v>
      </c>
      <c r="G46" s="40">
        <f t="shared" si="3"/>
        <v>3.9864291772688722E-2</v>
      </c>
      <c r="H46" s="42">
        <v>96</v>
      </c>
      <c r="I46" s="58">
        <f t="shared" si="5"/>
        <v>8.1424936386768454E-2</v>
      </c>
      <c r="J46" s="46">
        <v>61</v>
      </c>
      <c r="K46" s="40">
        <f t="shared" si="6"/>
        <v>5.1738761662425782E-2</v>
      </c>
      <c r="L46" s="42">
        <v>99</v>
      </c>
      <c r="M46" s="58">
        <f t="shared" si="8"/>
        <v>8.3969465648854963E-2</v>
      </c>
      <c r="N46" s="46">
        <v>851</v>
      </c>
      <c r="O46" s="66">
        <f t="shared" si="10"/>
        <v>0.72179813401187443</v>
      </c>
      <c r="P46" s="66">
        <f t="shared" si="13"/>
        <v>0.67180752621838369</v>
      </c>
      <c r="Q46" s="46">
        <v>2000</v>
      </c>
      <c r="R46" s="46">
        <v>1101</v>
      </c>
      <c r="S46" s="42">
        <v>78</v>
      </c>
      <c r="T46" s="46">
        <v>821</v>
      </c>
      <c r="U46" s="42">
        <v>78</v>
      </c>
      <c r="V46" s="46">
        <v>1101</v>
      </c>
      <c r="W46" s="42">
        <v>25</v>
      </c>
      <c r="X46" s="46">
        <v>1154</v>
      </c>
      <c r="Y46" s="42">
        <v>60</v>
      </c>
      <c r="Z46" s="46">
        <v>38</v>
      </c>
      <c r="AA46" s="42">
        <v>72</v>
      </c>
      <c r="AB46" s="46">
        <v>22</v>
      </c>
      <c r="AC46" s="42">
        <v>2</v>
      </c>
    </row>
    <row r="47" spans="1:29" x14ac:dyDescent="0.25">
      <c r="A47" s="45" t="s">
        <v>11</v>
      </c>
      <c r="B47" s="47">
        <v>44</v>
      </c>
      <c r="C47" s="37">
        <v>1580</v>
      </c>
      <c r="D47" s="49">
        <f t="shared" si="1"/>
        <v>0.58835867855270063</v>
      </c>
      <c r="E47" s="49">
        <f t="shared" si="12"/>
        <v>0.60430247718383312</v>
      </c>
      <c r="F47" s="46">
        <v>31</v>
      </c>
      <c r="G47" s="40">
        <f t="shared" si="3"/>
        <v>2.7629233511586453E-2</v>
      </c>
      <c r="H47" s="42">
        <v>174</v>
      </c>
      <c r="I47" s="58">
        <f t="shared" si="5"/>
        <v>0.15508021390374332</v>
      </c>
      <c r="J47" s="46">
        <v>4</v>
      </c>
      <c r="K47" s="40">
        <f t="shared" si="6"/>
        <v>3.5650623885918001E-3</v>
      </c>
      <c r="L47" s="42">
        <v>13</v>
      </c>
      <c r="M47" s="58">
        <f t="shared" si="8"/>
        <v>1.1586452762923352E-2</v>
      </c>
      <c r="N47" s="46">
        <v>895</v>
      </c>
      <c r="O47" s="66">
        <f t="shared" si="10"/>
        <v>0.79768270944741537</v>
      </c>
      <c r="P47" s="66">
        <f t="shared" si="13"/>
        <v>0.69902912621359226</v>
      </c>
      <c r="Q47" s="46">
        <v>1200</v>
      </c>
      <c r="R47" s="46">
        <v>839</v>
      </c>
      <c r="S47" s="42">
        <v>283</v>
      </c>
      <c r="T47" s="46">
        <v>78</v>
      </c>
      <c r="U47" s="42">
        <v>283</v>
      </c>
      <c r="V47" s="46">
        <v>839</v>
      </c>
      <c r="W47" s="42">
        <v>5</v>
      </c>
      <c r="X47" s="46">
        <v>1117</v>
      </c>
      <c r="Y47" s="42">
        <v>40</v>
      </c>
      <c r="Z47" s="46">
        <v>16</v>
      </c>
      <c r="AA47" s="42">
        <v>343</v>
      </c>
      <c r="AB47" s="46">
        <v>24</v>
      </c>
      <c r="AC47" s="42">
        <v>0</v>
      </c>
    </row>
    <row r="48" spans="1:29" x14ac:dyDescent="0.25">
      <c r="A48" s="45" t="s">
        <v>11</v>
      </c>
      <c r="B48" s="47">
        <v>45</v>
      </c>
      <c r="C48" s="37">
        <v>1370</v>
      </c>
      <c r="D48" s="49">
        <f t="shared" si="1"/>
        <v>0.60530191458026505</v>
      </c>
      <c r="E48" s="49">
        <f t="shared" si="12"/>
        <v>0.4117231638418079</v>
      </c>
      <c r="F48" s="46">
        <v>52</v>
      </c>
      <c r="G48" s="40">
        <f t="shared" si="3"/>
        <v>6.3260340632603412E-2</v>
      </c>
      <c r="H48" s="42">
        <v>89</v>
      </c>
      <c r="I48" s="58">
        <f t="shared" si="5"/>
        <v>0.10827250608272507</v>
      </c>
      <c r="J48" s="46">
        <v>36</v>
      </c>
      <c r="K48" s="40">
        <f t="shared" si="6"/>
        <v>4.3795620437956206E-2</v>
      </c>
      <c r="L48" s="42">
        <v>50</v>
      </c>
      <c r="M48" s="58">
        <f t="shared" si="8"/>
        <v>6.0827250608272508E-2</v>
      </c>
      <c r="N48" s="46">
        <v>582</v>
      </c>
      <c r="O48" s="66">
        <f t="shared" si="10"/>
        <v>0.70802919708029199</v>
      </c>
      <c r="P48" s="66">
        <f t="shared" si="13"/>
        <v>0.33276157804459694</v>
      </c>
      <c r="Q48" s="46">
        <v>1000</v>
      </c>
      <c r="R48" s="46">
        <v>790</v>
      </c>
      <c r="S48" s="42">
        <v>32</v>
      </c>
      <c r="T48" s="46">
        <v>178</v>
      </c>
      <c r="U48" s="42">
        <v>32</v>
      </c>
      <c r="V48" s="46">
        <v>790</v>
      </c>
      <c r="W48" s="42">
        <v>13</v>
      </c>
      <c r="X48" s="46">
        <v>809</v>
      </c>
      <c r="Y48" s="42">
        <v>30</v>
      </c>
      <c r="Z48" s="46">
        <v>27</v>
      </c>
      <c r="AA48" s="42">
        <v>15</v>
      </c>
      <c r="AB48" s="46">
        <v>3</v>
      </c>
      <c r="AC48" s="42">
        <v>1</v>
      </c>
    </row>
    <row r="49" spans="1:29" x14ac:dyDescent="0.25">
      <c r="A49" s="45" t="s">
        <v>11</v>
      </c>
      <c r="B49" s="47">
        <v>46</v>
      </c>
      <c r="C49" s="37">
        <v>1311</v>
      </c>
      <c r="D49" s="49">
        <f t="shared" si="1"/>
        <v>0.69389256806475352</v>
      </c>
      <c r="E49" s="49">
        <f t="shared" si="12"/>
        <v>0.57943207981580969</v>
      </c>
      <c r="F49" s="46">
        <v>21</v>
      </c>
      <c r="G49" s="40">
        <f t="shared" si="3"/>
        <v>2.2269353128313893E-2</v>
      </c>
      <c r="H49" s="42">
        <v>143</v>
      </c>
      <c r="I49" s="58">
        <f t="shared" si="5"/>
        <v>0.15164369034994699</v>
      </c>
      <c r="J49" s="46">
        <v>34</v>
      </c>
      <c r="K49" s="40">
        <f t="shared" si="6"/>
        <v>3.6055143160127257E-2</v>
      </c>
      <c r="L49" s="42">
        <v>62</v>
      </c>
      <c r="M49" s="58">
        <f t="shared" si="8"/>
        <v>6.5747613997879109E-2</v>
      </c>
      <c r="N49" s="46">
        <v>674</v>
      </c>
      <c r="O49" s="66">
        <f t="shared" si="10"/>
        <v>0.71474019088016971</v>
      </c>
      <c r="P49" s="66">
        <f t="shared" si="13"/>
        <v>0.50728476821192048</v>
      </c>
      <c r="Q49" s="46">
        <v>1000</v>
      </c>
      <c r="R49" s="46">
        <v>909</v>
      </c>
      <c r="S49" s="42">
        <v>35</v>
      </c>
      <c r="T49" s="46">
        <v>56</v>
      </c>
      <c r="U49" s="42">
        <v>35</v>
      </c>
      <c r="V49" s="46">
        <v>908</v>
      </c>
      <c r="W49" s="42">
        <v>9</v>
      </c>
      <c r="X49" s="46">
        <v>934</v>
      </c>
      <c r="Y49" s="42">
        <v>40</v>
      </c>
      <c r="Z49" s="46">
        <v>33</v>
      </c>
      <c r="AA49" s="42">
        <v>81</v>
      </c>
      <c r="AB49" s="46">
        <v>7</v>
      </c>
      <c r="AC49" s="42">
        <v>0</v>
      </c>
    </row>
    <row r="50" spans="1:29" x14ac:dyDescent="0.25">
      <c r="A50" s="45" t="s">
        <v>11</v>
      </c>
      <c r="B50" s="47">
        <v>47</v>
      </c>
      <c r="C50" s="37">
        <v>2128</v>
      </c>
      <c r="D50" s="49">
        <f t="shared" si="1"/>
        <v>0.62391930835734866</v>
      </c>
      <c r="E50" s="49">
        <f t="shared" si="12"/>
        <v>0.62200282087447112</v>
      </c>
      <c r="F50" s="46">
        <v>51</v>
      </c>
      <c r="G50" s="40">
        <f t="shared" si="3"/>
        <v>3.9260969976905313E-2</v>
      </c>
      <c r="H50" s="42">
        <v>179</v>
      </c>
      <c r="I50" s="58">
        <f t="shared" si="5"/>
        <v>0.13779830638953042</v>
      </c>
      <c r="J50" s="46">
        <v>77</v>
      </c>
      <c r="K50" s="40">
        <f t="shared" si="6"/>
        <v>5.9276366435719784E-2</v>
      </c>
      <c r="L50" s="42">
        <v>34</v>
      </c>
      <c r="M50" s="58">
        <f t="shared" si="8"/>
        <v>2.6173979984603541E-2</v>
      </c>
      <c r="N50" s="46">
        <v>945</v>
      </c>
      <c r="O50" s="66">
        <f t="shared" si="10"/>
        <v>0.72748267898383367</v>
      </c>
      <c r="P50" s="66">
        <f t="shared" si="13"/>
        <v>0.5411942554799698</v>
      </c>
      <c r="Q50" s="46">
        <v>2000</v>
      </c>
      <c r="R50" s="46">
        <v>1239</v>
      </c>
      <c r="S50" s="42">
        <v>61</v>
      </c>
      <c r="T50" s="46">
        <v>700</v>
      </c>
      <c r="U50" s="42">
        <v>61</v>
      </c>
      <c r="V50" s="46">
        <v>1238</v>
      </c>
      <c r="W50" s="42">
        <v>13</v>
      </c>
      <c r="X50" s="46">
        <v>1286</v>
      </c>
      <c r="Y50" s="42">
        <v>60</v>
      </c>
      <c r="Z50" s="46">
        <v>54</v>
      </c>
      <c r="AA50" s="42">
        <v>8</v>
      </c>
      <c r="AB50" s="46">
        <v>6</v>
      </c>
      <c r="AC50" s="42">
        <v>0</v>
      </c>
    </row>
    <row r="51" spans="1:29" x14ac:dyDescent="0.25">
      <c r="A51" s="45" t="s">
        <v>11</v>
      </c>
      <c r="B51" s="47">
        <v>48</v>
      </c>
      <c r="C51" s="37">
        <v>2507</v>
      </c>
      <c r="D51" s="49">
        <f t="shared" si="1"/>
        <v>0.66693290734824284</v>
      </c>
      <c r="E51" s="49">
        <f t="shared" si="12"/>
        <v>0.65576998818432453</v>
      </c>
      <c r="F51" s="46">
        <v>102</v>
      </c>
      <c r="G51" s="40">
        <f t="shared" si="3"/>
        <v>6.1077844311377243E-2</v>
      </c>
      <c r="H51" s="42">
        <v>173</v>
      </c>
      <c r="I51" s="58">
        <f t="shared" si="5"/>
        <v>0.10359281437125749</v>
      </c>
      <c r="J51" s="46">
        <v>71</v>
      </c>
      <c r="K51" s="40">
        <f t="shared" si="6"/>
        <v>4.2514970059880239E-2</v>
      </c>
      <c r="L51" s="42">
        <v>46</v>
      </c>
      <c r="M51" s="58">
        <f t="shared" si="8"/>
        <v>2.7544910179640718E-2</v>
      </c>
      <c r="N51" s="46">
        <v>1267</v>
      </c>
      <c r="O51" s="66">
        <f t="shared" si="10"/>
        <v>0.75868263473053887</v>
      </c>
      <c r="P51" s="66">
        <f t="shared" si="13"/>
        <v>0.64024024024024029</v>
      </c>
      <c r="Q51" s="46">
        <v>2000</v>
      </c>
      <c r="R51" s="46">
        <v>1594</v>
      </c>
      <c r="S51" s="42">
        <v>76</v>
      </c>
      <c r="T51" s="46">
        <v>330</v>
      </c>
      <c r="U51" s="42">
        <v>76</v>
      </c>
      <c r="V51" s="46">
        <v>1594</v>
      </c>
      <c r="W51" s="42">
        <v>11</v>
      </c>
      <c r="X51" s="46">
        <v>1659</v>
      </c>
      <c r="Y51" s="42">
        <v>80</v>
      </c>
      <c r="Z51" s="46">
        <v>51</v>
      </c>
      <c r="AA51" s="42">
        <v>48</v>
      </c>
      <c r="AB51" s="46">
        <v>29</v>
      </c>
      <c r="AC51" s="42">
        <v>0</v>
      </c>
    </row>
    <row r="52" spans="1:29" x14ac:dyDescent="0.25">
      <c r="A52" s="45" t="s">
        <v>11</v>
      </c>
      <c r="B52" s="47">
        <v>49</v>
      </c>
      <c r="C52" s="37">
        <v>1878</v>
      </c>
      <c r="D52" s="49">
        <f t="shared" si="1"/>
        <v>0.68384326355340852</v>
      </c>
      <c r="E52" s="49">
        <f t="shared" si="12"/>
        <v>0.68568294020844767</v>
      </c>
      <c r="F52" s="46">
        <v>37</v>
      </c>
      <c r="G52" s="40">
        <f t="shared" si="3"/>
        <v>2.9042386185243328E-2</v>
      </c>
      <c r="H52" s="42">
        <v>150</v>
      </c>
      <c r="I52" s="58">
        <f t="shared" si="5"/>
        <v>0.11773940345368916</v>
      </c>
      <c r="J52" s="46">
        <v>53</v>
      </c>
      <c r="K52" s="40">
        <f t="shared" si="6"/>
        <v>4.1601255886970175E-2</v>
      </c>
      <c r="L52" s="42">
        <v>86</v>
      </c>
      <c r="M52" s="58">
        <f t="shared" si="8"/>
        <v>6.7503924646781788E-2</v>
      </c>
      <c r="N52" s="46">
        <v>930</v>
      </c>
      <c r="O52" s="66">
        <f t="shared" si="10"/>
        <v>0.72998430141287285</v>
      </c>
      <c r="P52" s="66">
        <f t="shared" si="13"/>
        <v>0.65039999999999998</v>
      </c>
      <c r="Q52" s="46">
        <v>1500</v>
      </c>
      <c r="R52" s="46">
        <v>1225</v>
      </c>
      <c r="S52" s="42">
        <v>51</v>
      </c>
      <c r="T52" s="46">
        <v>224</v>
      </c>
      <c r="U52" s="42">
        <v>51</v>
      </c>
      <c r="V52" s="46">
        <v>1223</v>
      </c>
      <c r="W52" s="42">
        <v>18</v>
      </c>
      <c r="X52" s="46">
        <v>1256</v>
      </c>
      <c r="Y52" s="42">
        <v>60</v>
      </c>
      <c r="Z52" s="46">
        <v>32</v>
      </c>
      <c r="AA52" s="42">
        <v>17</v>
      </c>
      <c r="AB52" s="46">
        <v>28</v>
      </c>
      <c r="AC52" s="42">
        <v>0</v>
      </c>
    </row>
    <row r="53" spans="1:29" x14ac:dyDescent="0.25">
      <c r="A53" s="45" t="s">
        <v>11</v>
      </c>
      <c r="B53" s="47">
        <v>50</v>
      </c>
      <c r="C53" s="37">
        <v>1833</v>
      </c>
      <c r="D53" s="49">
        <f t="shared" si="1"/>
        <v>0.64853101196953211</v>
      </c>
      <c r="E53" s="49">
        <f t="shared" si="12"/>
        <v>0.56449834619625139</v>
      </c>
      <c r="F53" s="46">
        <v>55</v>
      </c>
      <c r="G53" s="40">
        <f t="shared" si="3"/>
        <v>4.6140939597315439E-2</v>
      </c>
      <c r="H53" s="42">
        <v>153</v>
      </c>
      <c r="I53" s="58">
        <f t="shared" si="5"/>
        <v>0.12835570469798657</v>
      </c>
      <c r="J53" s="46">
        <v>49</v>
      </c>
      <c r="K53" s="40">
        <f t="shared" si="6"/>
        <v>4.1107382550335574E-2</v>
      </c>
      <c r="L53" s="42">
        <v>102</v>
      </c>
      <c r="M53" s="58">
        <f t="shared" si="8"/>
        <v>8.557046979865772E-2</v>
      </c>
      <c r="N53" s="46">
        <v>822</v>
      </c>
      <c r="O53" s="66">
        <f t="shared" si="10"/>
        <v>0.68959731543624159</v>
      </c>
      <c r="P53" s="66">
        <f t="shared" si="13"/>
        <v>0.37109375</v>
      </c>
      <c r="Q53" s="46">
        <v>1500</v>
      </c>
      <c r="R53" s="46">
        <v>1113</v>
      </c>
      <c r="S53" s="42">
        <v>79</v>
      </c>
      <c r="T53" s="46">
        <v>308</v>
      </c>
      <c r="U53" s="42">
        <v>79</v>
      </c>
      <c r="V53" s="46">
        <v>1113</v>
      </c>
      <c r="W53" s="42">
        <v>11</v>
      </c>
      <c r="X53" s="46">
        <v>1181</v>
      </c>
      <c r="Y53" s="42">
        <v>50</v>
      </c>
      <c r="Z53" s="46">
        <v>22</v>
      </c>
      <c r="AA53" s="42">
        <v>27</v>
      </c>
      <c r="AB53" s="46">
        <v>28</v>
      </c>
      <c r="AC53" s="42">
        <v>0</v>
      </c>
    </row>
    <row r="54" spans="1:29" x14ac:dyDescent="0.25">
      <c r="A54" s="45" t="s">
        <v>11</v>
      </c>
      <c r="B54" s="47">
        <v>51</v>
      </c>
      <c r="C54" s="37">
        <v>2118</v>
      </c>
      <c r="D54" s="49">
        <f t="shared" si="1"/>
        <v>0.65461465271170316</v>
      </c>
      <c r="E54" s="49">
        <f t="shared" si="12"/>
        <v>0.56519677572309146</v>
      </c>
      <c r="F54" s="46">
        <v>56</v>
      </c>
      <c r="G54" s="40">
        <f t="shared" si="3"/>
        <v>4.0697674418604654E-2</v>
      </c>
      <c r="H54" s="42">
        <v>102</v>
      </c>
      <c r="I54" s="58">
        <f t="shared" si="5"/>
        <v>7.4127906976744193E-2</v>
      </c>
      <c r="J54" s="46">
        <v>76</v>
      </c>
      <c r="K54" s="40">
        <f t="shared" si="6"/>
        <v>5.5232558139534885E-2</v>
      </c>
      <c r="L54" s="42">
        <v>34</v>
      </c>
      <c r="M54" s="58">
        <f t="shared" si="8"/>
        <v>2.4709302325581394E-2</v>
      </c>
      <c r="N54" s="46">
        <v>1100</v>
      </c>
      <c r="O54" s="66">
        <f t="shared" si="10"/>
        <v>0.79941860465116277</v>
      </c>
      <c r="P54" s="66">
        <f t="shared" si="13"/>
        <v>0.66442953020134232</v>
      </c>
      <c r="Q54" s="46">
        <v>2000</v>
      </c>
      <c r="R54" s="46">
        <v>1335</v>
      </c>
      <c r="S54" s="42">
        <v>42</v>
      </c>
      <c r="T54" s="46">
        <v>623</v>
      </c>
      <c r="U54" s="42">
        <v>42</v>
      </c>
      <c r="V54" s="46">
        <v>1334</v>
      </c>
      <c r="W54" s="42">
        <v>8</v>
      </c>
      <c r="X54" s="46">
        <v>1368</v>
      </c>
      <c r="Y54" s="42">
        <v>60</v>
      </c>
      <c r="Z54" s="46">
        <v>38</v>
      </c>
      <c r="AA54" s="42">
        <v>22</v>
      </c>
      <c r="AB54" s="46">
        <v>22</v>
      </c>
      <c r="AC54" s="42">
        <v>0</v>
      </c>
    </row>
    <row r="55" spans="1:29" x14ac:dyDescent="0.25">
      <c r="A55" s="45" t="s">
        <v>11</v>
      </c>
      <c r="B55" s="47">
        <v>52</v>
      </c>
      <c r="C55" s="37">
        <v>1270</v>
      </c>
      <c r="D55" s="49">
        <f t="shared" si="1"/>
        <v>0.62402496099843996</v>
      </c>
      <c r="E55" s="49">
        <f t="shared" si="12"/>
        <v>0.53687549563838222</v>
      </c>
      <c r="F55" s="46">
        <v>34</v>
      </c>
      <c r="G55" s="40">
        <f t="shared" si="3"/>
        <v>4.2500000000000003E-2</v>
      </c>
      <c r="H55" s="42">
        <v>80</v>
      </c>
      <c r="I55" s="58">
        <f t="shared" si="5"/>
        <v>0.1</v>
      </c>
      <c r="J55" s="46">
        <v>37</v>
      </c>
      <c r="K55" s="40">
        <f t="shared" si="6"/>
        <v>4.6249999999999999E-2</v>
      </c>
      <c r="L55" s="42">
        <v>13</v>
      </c>
      <c r="M55" s="58">
        <f t="shared" si="8"/>
        <v>1.6250000000000001E-2</v>
      </c>
      <c r="N55" s="46">
        <v>632</v>
      </c>
      <c r="O55" s="66">
        <f t="shared" si="10"/>
        <v>0.79</v>
      </c>
      <c r="P55" s="66">
        <f t="shared" si="13"/>
        <v>0.66322008862629245</v>
      </c>
      <c r="Q55" s="46">
        <v>1000</v>
      </c>
      <c r="R55" s="46">
        <v>774</v>
      </c>
      <c r="S55" s="42">
        <v>26</v>
      </c>
      <c r="T55" s="46">
        <v>200</v>
      </c>
      <c r="U55" s="42">
        <v>26</v>
      </c>
      <c r="V55" s="46">
        <v>774</v>
      </c>
      <c r="W55" s="42">
        <v>4</v>
      </c>
      <c r="X55" s="46">
        <v>796</v>
      </c>
      <c r="Y55" s="42">
        <v>40</v>
      </c>
      <c r="Z55" s="46">
        <v>25</v>
      </c>
      <c r="AA55" s="42">
        <v>37</v>
      </c>
      <c r="AB55" s="46">
        <v>15</v>
      </c>
      <c r="AC55" s="42">
        <v>0</v>
      </c>
    </row>
    <row r="56" spans="1:29" x14ac:dyDescent="0.25">
      <c r="A56" s="45" t="s">
        <v>11</v>
      </c>
      <c r="B56" s="47">
        <v>53</v>
      </c>
      <c r="C56" s="37">
        <v>940</v>
      </c>
      <c r="D56" s="49">
        <f t="shared" si="1"/>
        <v>0.66339285714285712</v>
      </c>
      <c r="E56" s="49">
        <f t="shared" si="12"/>
        <v>0.67342073897497023</v>
      </c>
      <c r="F56" s="46">
        <v>20</v>
      </c>
      <c r="G56" s="40">
        <f t="shared" si="3"/>
        <v>2.6917900403768506E-2</v>
      </c>
      <c r="H56" s="42">
        <v>92</v>
      </c>
      <c r="I56" s="58">
        <f t="shared" si="5"/>
        <v>0.12382234185733512</v>
      </c>
      <c r="J56" s="46">
        <v>28</v>
      </c>
      <c r="K56" s="40">
        <f t="shared" si="6"/>
        <v>3.7685060565275909E-2</v>
      </c>
      <c r="L56" s="42">
        <v>31</v>
      </c>
      <c r="M56" s="58">
        <f t="shared" si="8"/>
        <v>4.1722745625841183E-2</v>
      </c>
      <c r="N56" s="46">
        <v>566</v>
      </c>
      <c r="O56" s="66">
        <f t="shared" si="10"/>
        <v>0.76177658142664872</v>
      </c>
      <c r="P56" s="66">
        <f t="shared" si="13"/>
        <v>0.65486725663716816</v>
      </c>
      <c r="Q56" s="46">
        <v>800</v>
      </c>
      <c r="R56" s="46">
        <v>740</v>
      </c>
      <c r="S56" s="42">
        <v>3</v>
      </c>
      <c r="T56" s="46">
        <v>57</v>
      </c>
      <c r="U56" s="42">
        <v>3</v>
      </c>
      <c r="V56" s="46">
        <v>740</v>
      </c>
      <c r="W56" s="42">
        <v>6</v>
      </c>
      <c r="X56" s="46">
        <v>737</v>
      </c>
      <c r="Y56" s="42">
        <v>20</v>
      </c>
      <c r="Z56" s="46">
        <v>19</v>
      </c>
      <c r="AA56" s="42">
        <v>199</v>
      </c>
      <c r="AB56" s="46">
        <v>1</v>
      </c>
      <c r="AC56" s="42">
        <v>0</v>
      </c>
    </row>
    <row r="57" spans="1:29" x14ac:dyDescent="0.25">
      <c r="A57" s="45" t="s">
        <v>11</v>
      </c>
      <c r="B57" s="47">
        <v>54</v>
      </c>
      <c r="C57" s="37">
        <v>800</v>
      </c>
      <c r="D57" s="49">
        <f t="shared" si="1"/>
        <v>0.73234200743494426</v>
      </c>
      <c r="E57" s="49">
        <f t="shared" si="12"/>
        <v>0.65670103092783505</v>
      </c>
      <c r="F57" s="46">
        <v>19</v>
      </c>
      <c r="G57" s="40">
        <f t="shared" si="3"/>
        <v>3.2148900169204735E-2</v>
      </c>
      <c r="H57" s="42">
        <v>72</v>
      </c>
      <c r="I57" s="58">
        <f t="shared" si="5"/>
        <v>0.12182741116751269</v>
      </c>
      <c r="J57" s="46">
        <v>8</v>
      </c>
      <c r="K57" s="40">
        <f t="shared" si="6"/>
        <v>1.3536379018612521E-2</v>
      </c>
      <c r="L57" s="42">
        <v>56</v>
      </c>
      <c r="M57" s="58">
        <f t="shared" si="8"/>
        <v>9.475465313028765E-2</v>
      </c>
      <c r="N57" s="46">
        <v>435</v>
      </c>
      <c r="O57" s="66">
        <f t="shared" si="10"/>
        <v>0.73604060913705582</v>
      </c>
      <c r="P57" s="66">
        <f t="shared" si="13"/>
        <v>0.6248037676609105</v>
      </c>
      <c r="Q57" s="46">
        <v>700</v>
      </c>
      <c r="R57" s="46">
        <v>537</v>
      </c>
      <c r="S57" s="42">
        <v>54</v>
      </c>
      <c r="T57" s="46">
        <v>109</v>
      </c>
      <c r="U57" s="42">
        <v>54</v>
      </c>
      <c r="V57" s="46">
        <v>537</v>
      </c>
      <c r="W57" s="42">
        <v>1</v>
      </c>
      <c r="X57" s="46">
        <v>590</v>
      </c>
      <c r="Y57" s="42">
        <v>30</v>
      </c>
      <c r="Z57" s="46">
        <v>19</v>
      </c>
      <c r="AA57" s="42">
        <v>26</v>
      </c>
      <c r="AB57" s="46">
        <v>11</v>
      </c>
      <c r="AC57" s="42">
        <v>0</v>
      </c>
    </row>
    <row r="58" spans="1:29" x14ac:dyDescent="0.25">
      <c r="A58" s="45" t="s">
        <v>11</v>
      </c>
      <c r="B58" s="47">
        <v>55</v>
      </c>
      <c r="C58" s="37">
        <v>700</v>
      </c>
      <c r="D58" s="49">
        <f t="shared" si="1"/>
        <v>0.55857142857142861</v>
      </c>
      <c r="E58" s="49">
        <f t="shared" si="12"/>
        <v>0.66666666666666663</v>
      </c>
      <c r="F58" s="46">
        <v>29</v>
      </c>
      <c r="G58" s="40">
        <f t="shared" si="3"/>
        <v>7.4168797953964194E-2</v>
      </c>
      <c r="H58" s="42">
        <v>65</v>
      </c>
      <c r="I58" s="58">
        <f t="shared" si="5"/>
        <v>0.16624040920716113</v>
      </c>
      <c r="J58" s="46">
        <v>23</v>
      </c>
      <c r="K58" s="40">
        <f t="shared" si="6"/>
        <v>5.8823529411764705E-2</v>
      </c>
      <c r="L58" s="42">
        <v>82</v>
      </c>
      <c r="M58" s="58">
        <f t="shared" si="8"/>
        <v>0.20971867007672634</v>
      </c>
      <c r="N58" s="46">
        <v>189</v>
      </c>
      <c r="O58" s="66">
        <f t="shared" si="10"/>
        <v>0.48337595907928388</v>
      </c>
      <c r="P58" s="66">
        <f t="shared" si="13"/>
        <v>0.57723577235772361</v>
      </c>
      <c r="Q58" s="46">
        <v>600</v>
      </c>
      <c r="R58" s="46">
        <v>381</v>
      </c>
      <c r="S58" s="42">
        <v>10</v>
      </c>
      <c r="T58" s="46">
        <v>209</v>
      </c>
      <c r="U58" s="42">
        <v>10</v>
      </c>
      <c r="V58" s="46">
        <v>381</v>
      </c>
      <c r="W58" s="42">
        <v>3</v>
      </c>
      <c r="X58" s="46">
        <v>388</v>
      </c>
      <c r="Y58" s="42">
        <v>20</v>
      </c>
      <c r="Z58" s="46">
        <v>10</v>
      </c>
      <c r="AA58" s="42">
        <v>10</v>
      </c>
      <c r="AB58" s="46">
        <v>10</v>
      </c>
      <c r="AC58" s="42">
        <v>0</v>
      </c>
    </row>
    <row r="59" spans="1:29" x14ac:dyDescent="0.25">
      <c r="A59" s="45" t="s">
        <v>11</v>
      </c>
      <c r="B59" s="47">
        <v>56</v>
      </c>
      <c r="C59" s="37">
        <v>1107</v>
      </c>
      <c r="D59" s="49">
        <f t="shared" si="1"/>
        <v>0.64571948998178508</v>
      </c>
      <c r="E59" s="49">
        <f t="shared" si="12"/>
        <v>0.7052173913043478</v>
      </c>
      <c r="F59" s="46">
        <v>17</v>
      </c>
      <c r="G59" s="40">
        <f t="shared" si="3"/>
        <v>2.3977433004231313E-2</v>
      </c>
      <c r="H59" s="42">
        <v>85</v>
      </c>
      <c r="I59" s="58">
        <f t="shared" si="5"/>
        <v>0.11988716502115655</v>
      </c>
      <c r="J59" s="46">
        <v>30</v>
      </c>
      <c r="K59" s="40">
        <f t="shared" si="6"/>
        <v>4.2313117066290547E-2</v>
      </c>
      <c r="L59" s="42">
        <v>62</v>
      </c>
      <c r="M59" s="58">
        <f t="shared" si="8"/>
        <v>8.744710860366714E-2</v>
      </c>
      <c r="N59" s="46">
        <v>507</v>
      </c>
      <c r="O59" s="66">
        <f t="shared" si="10"/>
        <v>0.71509167842031029</v>
      </c>
      <c r="P59" s="66">
        <f t="shared" si="13"/>
        <v>0.65844636251541311</v>
      </c>
      <c r="Q59" s="46">
        <v>1000</v>
      </c>
      <c r="R59" s="46">
        <v>692</v>
      </c>
      <c r="S59" s="42">
        <v>17</v>
      </c>
      <c r="T59" s="46">
        <v>291</v>
      </c>
      <c r="U59" s="42">
        <v>17</v>
      </c>
      <c r="V59" s="46">
        <v>692</v>
      </c>
      <c r="W59" s="42">
        <v>8</v>
      </c>
      <c r="X59" s="46">
        <v>701</v>
      </c>
      <c r="Y59" s="42">
        <v>40</v>
      </c>
      <c r="Z59" s="46">
        <v>40</v>
      </c>
      <c r="AA59" s="42">
        <v>31</v>
      </c>
      <c r="AB59" s="46">
        <v>0</v>
      </c>
      <c r="AC59" s="42">
        <v>0</v>
      </c>
    </row>
    <row r="60" spans="1:29" x14ac:dyDescent="0.25">
      <c r="A60" s="45" t="s">
        <v>11</v>
      </c>
      <c r="B60" s="47">
        <v>57</v>
      </c>
      <c r="C60" s="37">
        <v>1919</v>
      </c>
      <c r="D60" s="49">
        <f t="shared" si="1"/>
        <v>0.65305093292990424</v>
      </c>
      <c r="E60" s="49">
        <f t="shared" si="12"/>
        <v>0.59475218658892126</v>
      </c>
      <c r="F60" s="46">
        <v>37</v>
      </c>
      <c r="G60" s="40">
        <f t="shared" si="3"/>
        <v>2.8571428571428571E-2</v>
      </c>
      <c r="H60" s="42">
        <v>155</v>
      </c>
      <c r="I60" s="58">
        <f t="shared" si="5"/>
        <v>0.11969111969111969</v>
      </c>
      <c r="J60" s="46">
        <v>51</v>
      </c>
      <c r="K60" s="40">
        <f t="shared" si="6"/>
        <v>3.9382239382239385E-2</v>
      </c>
      <c r="L60" s="42">
        <v>23</v>
      </c>
      <c r="M60" s="58">
        <f t="shared" si="8"/>
        <v>1.7760617760617759E-2</v>
      </c>
      <c r="N60" s="46">
        <v>1024</v>
      </c>
      <c r="O60" s="66">
        <f t="shared" si="10"/>
        <v>0.79073359073359073</v>
      </c>
      <c r="P60" s="66">
        <f t="shared" si="13"/>
        <v>0.60504201680672265</v>
      </c>
      <c r="Q60" s="46">
        <v>1500</v>
      </c>
      <c r="R60" s="46">
        <v>1085</v>
      </c>
      <c r="S60" s="42">
        <v>210</v>
      </c>
      <c r="T60" s="46">
        <v>205</v>
      </c>
      <c r="U60" s="42">
        <v>210</v>
      </c>
      <c r="V60" s="46">
        <v>1085</v>
      </c>
      <c r="W60" s="42">
        <v>5</v>
      </c>
      <c r="X60" s="46">
        <v>1290</v>
      </c>
      <c r="Y60" s="42">
        <v>70</v>
      </c>
      <c r="Z60" s="46">
        <v>31</v>
      </c>
      <c r="AA60" s="42">
        <v>95</v>
      </c>
      <c r="AB60" s="46">
        <v>39</v>
      </c>
      <c r="AC60" s="42">
        <v>0</v>
      </c>
    </row>
    <row r="61" spans="1:29" x14ac:dyDescent="0.25">
      <c r="A61" s="45" t="s">
        <v>11</v>
      </c>
      <c r="B61" s="47">
        <v>58</v>
      </c>
      <c r="C61" s="37">
        <v>2405</v>
      </c>
      <c r="D61" s="49">
        <f t="shared" si="1"/>
        <v>0.66570605187319887</v>
      </c>
      <c r="E61" s="49">
        <f t="shared" si="12"/>
        <v>0.79827956989247317</v>
      </c>
      <c r="F61" s="46">
        <v>29</v>
      </c>
      <c r="G61" s="40">
        <f t="shared" si="3"/>
        <v>1.7934446505875078E-2</v>
      </c>
      <c r="H61" s="42">
        <v>251</v>
      </c>
      <c r="I61" s="58">
        <f t="shared" si="5"/>
        <v>0.1552257266542981</v>
      </c>
      <c r="J61" s="46">
        <v>125</v>
      </c>
      <c r="K61" s="40">
        <f t="shared" si="6"/>
        <v>7.7303648732220162E-2</v>
      </c>
      <c r="L61" s="42">
        <v>68</v>
      </c>
      <c r="M61" s="58">
        <f t="shared" si="8"/>
        <v>4.2053184910327765E-2</v>
      </c>
      <c r="N61" s="46">
        <v>1142</v>
      </c>
      <c r="O61" s="66">
        <f t="shared" si="10"/>
        <v>0.70624613481756338</v>
      </c>
      <c r="P61" s="66">
        <f t="shared" si="13"/>
        <v>0.84536637931034486</v>
      </c>
      <c r="Q61" s="46">
        <v>2000</v>
      </c>
      <c r="R61" s="46">
        <v>1583</v>
      </c>
      <c r="S61" s="42">
        <v>34</v>
      </c>
      <c r="T61" s="46">
        <v>383</v>
      </c>
      <c r="U61" s="42">
        <v>34</v>
      </c>
      <c r="V61" s="46">
        <v>1583</v>
      </c>
      <c r="W61" s="42">
        <v>2</v>
      </c>
      <c r="X61" s="46">
        <v>1615</v>
      </c>
      <c r="Y61" s="42">
        <v>90</v>
      </c>
      <c r="Z61" s="46">
        <v>30</v>
      </c>
      <c r="AA61" s="42">
        <v>54</v>
      </c>
      <c r="AB61" s="46">
        <v>60</v>
      </c>
      <c r="AC61" s="42">
        <v>1</v>
      </c>
    </row>
    <row r="62" spans="1:29" x14ac:dyDescent="0.25">
      <c r="A62" s="45" t="s">
        <v>11</v>
      </c>
      <c r="B62" s="47">
        <v>59</v>
      </c>
      <c r="C62" s="37">
        <v>2480</v>
      </c>
      <c r="D62" s="49">
        <f t="shared" si="1"/>
        <v>0.67983706720977599</v>
      </c>
      <c r="E62" s="49">
        <f t="shared" si="12"/>
        <v>0.62272902976420563</v>
      </c>
      <c r="F62" s="46">
        <v>49</v>
      </c>
      <c r="G62" s="40">
        <f t="shared" si="3"/>
        <v>2.9358897543439184E-2</v>
      </c>
      <c r="H62" s="42">
        <v>206</v>
      </c>
      <c r="I62" s="58">
        <f t="shared" si="5"/>
        <v>0.12342720191731575</v>
      </c>
      <c r="J62" s="46">
        <v>64</v>
      </c>
      <c r="K62" s="40">
        <f t="shared" si="6"/>
        <v>3.8346315158777712E-2</v>
      </c>
      <c r="L62" s="42">
        <v>88</v>
      </c>
      <c r="M62" s="58">
        <f t="shared" si="8"/>
        <v>5.2726183343319355E-2</v>
      </c>
      <c r="N62" s="46">
        <v>1234</v>
      </c>
      <c r="O62" s="66">
        <f t="shared" si="10"/>
        <v>0.73936488915518273</v>
      </c>
      <c r="P62" s="66">
        <f t="shared" si="13"/>
        <v>0.57790192427063936</v>
      </c>
      <c r="Q62" s="46">
        <v>2000</v>
      </c>
      <c r="R62" s="46">
        <v>1638</v>
      </c>
      <c r="S62" s="42">
        <v>31</v>
      </c>
      <c r="T62" s="46">
        <v>331</v>
      </c>
      <c r="U62" s="42">
        <v>31</v>
      </c>
      <c r="V62" s="46">
        <v>1638</v>
      </c>
      <c r="W62" s="42">
        <v>28</v>
      </c>
      <c r="X62" s="46">
        <v>1641</v>
      </c>
      <c r="Y62" s="42">
        <v>70</v>
      </c>
      <c r="Z62" s="46">
        <v>61</v>
      </c>
      <c r="AA62" s="42">
        <v>36</v>
      </c>
      <c r="AB62" s="46">
        <v>9</v>
      </c>
      <c r="AC62" s="42">
        <v>1</v>
      </c>
    </row>
    <row r="63" spans="1:29" x14ac:dyDescent="0.25">
      <c r="A63" s="45" t="s">
        <v>11</v>
      </c>
      <c r="B63" s="47">
        <v>60</v>
      </c>
      <c r="C63" s="37">
        <v>1507</v>
      </c>
      <c r="D63" s="49">
        <f t="shared" si="1"/>
        <v>0.615485564304462</v>
      </c>
      <c r="E63" s="49">
        <f t="shared" si="12"/>
        <v>0.60680379746835444</v>
      </c>
      <c r="F63" s="46">
        <v>68</v>
      </c>
      <c r="G63" s="40">
        <f t="shared" si="3"/>
        <v>7.2494669509594878E-2</v>
      </c>
      <c r="H63" s="42">
        <v>96</v>
      </c>
      <c r="I63" s="58">
        <f t="shared" si="5"/>
        <v>0.1023454157782516</v>
      </c>
      <c r="J63" s="46">
        <v>32</v>
      </c>
      <c r="K63" s="40">
        <f t="shared" si="6"/>
        <v>3.4115138592750532E-2</v>
      </c>
      <c r="L63" s="42">
        <v>21</v>
      </c>
      <c r="M63" s="58">
        <f t="shared" si="8"/>
        <v>2.2388059701492536E-2</v>
      </c>
      <c r="N63" s="46">
        <v>713</v>
      </c>
      <c r="O63" s="66">
        <f t="shared" si="10"/>
        <v>0.76012793176972282</v>
      </c>
      <c r="P63" s="66">
        <f t="shared" si="13"/>
        <v>0.62451108213820083</v>
      </c>
      <c r="Q63" s="46">
        <v>1300</v>
      </c>
      <c r="R63" s="46">
        <v>892</v>
      </c>
      <c r="S63" s="42">
        <v>49</v>
      </c>
      <c r="T63" s="46">
        <v>359</v>
      </c>
      <c r="U63" s="42">
        <v>49</v>
      </c>
      <c r="V63" s="46">
        <v>889</v>
      </c>
      <c r="W63" s="42">
        <v>8</v>
      </c>
      <c r="X63" s="46">
        <v>930</v>
      </c>
      <c r="Y63" s="42">
        <v>40</v>
      </c>
      <c r="Z63" s="46">
        <v>26</v>
      </c>
      <c r="AA63" s="42">
        <v>43</v>
      </c>
      <c r="AB63" s="46">
        <v>14</v>
      </c>
      <c r="AC63" s="42">
        <v>0</v>
      </c>
    </row>
    <row r="64" spans="1:29" x14ac:dyDescent="0.25">
      <c r="A64" s="45" t="s">
        <v>11</v>
      </c>
      <c r="B64" s="47">
        <v>61</v>
      </c>
      <c r="C64" s="37">
        <v>1946</v>
      </c>
      <c r="D64" s="49">
        <f t="shared" si="1"/>
        <v>0.65</v>
      </c>
      <c r="E64" s="49">
        <f t="shared" si="12"/>
        <v>0.77686796315250772</v>
      </c>
      <c r="F64" s="46">
        <v>44</v>
      </c>
      <c r="G64" s="40">
        <f t="shared" si="3"/>
        <v>3.4892942109436956E-2</v>
      </c>
      <c r="H64" s="42">
        <v>282</v>
      </c>
      <c r="I64" s="58">
        <f t="shared" si="5"/>
        <v>0.22363203806502777</v>
      </c>
      <c r="J64" s="46">
        <v>48</v>
      </c>
      <c r="K64" s="40">
        <f t="shared" si="6"/>
        <v>3.8065027755749402E-2</v>
      </c>
      <c r="L64" s="42">
        <v>150</v>
      </c>
      <c r="M64" s="58">
        <f t="shared" si="8"/>
        <v>0.11895321173671689</v>
      </c>
      <c r="N64" s="46">
        <v>710</v>
      </c>
      <c r="O64" s="66">
        <f t="shared" si="10"/>
        <v>0.56304520222045995</v>
      </c>
      <c r="P64" s="66">
        <f t="shared" si="13"/>
        <v>0.65217391304347827</v>
      </c>
      <c r="Q64" s="46">
        <v>1700</v>
      </c>
      <c r="R64" s="46">
        <v>1220</v>
      </c>
      <c r="S64" s="42">
        <v>41</v>
      </c>
      <c r="T64" s="46">
        <v>439</v>
      </c>
      <c r="U64" s="42">
        <v>41</v>
      </c>
      <c r="V64" s="46">
        <v>1220</v>
      </c>
      <c r="W64" s="42">
        <v>27</v>
      </c>
      <c r="X64" s="46">
        <v>1234</v>
      </c>
      <c r="Y64" s="42">
        <v>60</v>
      </c>
      <c r="Z64" s="46">
        <v>35</v>
      </c>
      <c r="AA64" s="42">
        <v>29</v>
      </c>
      <c r="AB64" s="46">
        <v>25</v>
      </c>
      <c r="AC64" s="42">
        <v>2</v>
      </c>
    </row>
    <row r="65" spans="1:29" x14ac:dyDescent="0.25">
      <c r="A65" s="45" t="s">
        <v>11</v>
      </c>
      <c r="B65" s="47">
        <v>62</v>
      </c>
      <c r="C65" s="37">
        <v>2357</v>
      </c>
      <c r="D65" s="49">
        <f t="shared" si="1"/>
        <v>0.61804961505560307</v>
      </c>
      <c r="E65" s="49">
        <f t="shared" si="12"/>
        <v>0.767134951042997</v>
      </c>
      <c r="F65" s="46">
        <v>47</v>
      </c>
      <c r="G65" s="40">
        <f t="shared" si="3"/>
        <v>3.2525951557093424E-2</v>
      </c>
      <c r="H65" s="42">
        <v>200</v>
      </c>
      <c r="I65" s="58">
        <f t="shared" si="5"/>
        <v>0.13840830449826991</v>
      </c>
      <c r="J65" s="46">
        <v>32</v>
      </c>
      <c r="K65" s="40">
        <f t="shared" si="6"/>
        <v>2.2145328719723183E-2</v>
      </c>
      <c r="L65" s="42">
        <v>129</v>
      </c>
      <c r="M65" s="58">
        <f t="shared" si="8"/>
        <v>8.9273356401384077E-2</v>
      </c>
      <c r="N65" s="46">
        <v>1030</v>
      </c>
      <c r="O65" s="66">
        <f t="shared" si="10"/>
        <v>0.71280276816609001</v>
      </c>
      <c r="P65" s="66">
        <f t="shared" si="13"/>
        <v>0.65149833518312983</v>
      </c>
      <c r="Q65" s="46">
        <v>2200</v>
      </c>
      <c r="R65" s="46">
        <v>1383</v>
      </c>
      <c r="S65" s="42">
        <v>63</v>
      </c>
      <c r="T65" s="46">
        <v>754</v>
      </c>
      <c r="U65" s="42">
        <v>63</v>
      </c>
      <c r="V65" s="46">
        <v>1382</v>
      </c>
      <c r="W65" s="42">
        <v>7</v>
      </c>
      <c r="X65" s="46">
        <v>1438</v>
      </c>
      <c r="Y65" s="42">
        <v>80</v>
      </c>
      <c r="Z65" s="46">
        <v>37</v>
      </c>
      <c r="AA65" s="42">
        <v>18</v>
      </c>
      <c r="AB65" s="46">
        <v>43</v>
      </c>
      <c r="AC65" s="42">
        <v>0</v>
      </c>
    </row>
    <row r="66" spans="1:29" x14ac:dyDescent="0.25">
      <c r="A66" s="45" t="s">
        <v>11</v>
      </c>
      <c r="B66" s="47">
        <v>63</v>
      </c>
      <c r="C66" s="37">
        <v>2065</v>
      </c>
      <c r="D66" s="49">
        <f t="shared" si="1"/>
        <v>0.63894139886578449</v>
      </c>
      <c r="E66" s="49">
        <f t="shared" si="12"/>
        <v>0.67366096079514082</v>
      </c>
      <c r="F66" s="46">
        <v>37</v>
      </c>
      <c r="G66" s="40">
        <f t="shared" si="3"/>
        <v>2.7366863905325445E-2</v>
      </c>
      <c r="H66" s="42">
        <v>75</v>
      </c>
      <c r="I66" s="58">
        <f t="shared" si="5"/>
        <v>5.5473372781065088E-2</v>
      </c>
      <c r="J66" s="46">
        <v>22</v>
      </c>
      <c r="K66" s="40">
        <f t="shared" si="6"/>
        <v>1.6272189349112426E-2</v>
      </c>
      <c r="L66" s="42">
        <v>125</v>
      </c>
      <c r="M66" s="58">
        <f t="shared" si="8"/>
        <v>9.2455621301775148E-2</v>
      </c>
      <c r="N66" s="46">
        <v>1065</v>
      </c>
      <c r="O66" s="66">
        <f t="shared" si="10"/>
        <v>0.78772189349112431</v>
      </c>
      <c r="P66" s="66">
        <f t="shared" si="13"/>
        <v>0.77868852459016391</v>
      </c>
      <c r="Q66" s="46">
        <v>2000</v>
      </c>
      <c r="R66" s="46">
        <v>1343</v>
      </c>
      <c r="S66" s="42">
        <v>10</v>
      </c>
      <c r="T66" s="46">
        <v>647</v>
      </c>
      <c r="U66" s="42">
        <v>10</v>
      </c>
      <c r="V66" s="46">
        <v>1342</v>
      </c>
      <c r="W66" s="42">
        <v>28</v>
      </c>
      <c r="X66" s="46">
        <v>1324</v>
      </c>
      <c r="Y66" s="42">
        <v>60</v>
      </c>
      <c r="Z66" s="46">
        <v>40</v>
      </c>
      <c r="AA66" s="42">
        <v>91</v>
      </c>
      <c r="AB66" s="46">
        <v>20</v>
      </c>
      <c r="AC66" s="42">
        <v>1</v>
      </c>
    </row>
    <row r="67" spans="1:29" x14ac:dyDescent="0.25">
      <c r="A67" s="45" t="s">
        <v>11</v>
      </c>
      <c r="B67" s="47">
        <v>64</v>
      </c>
      <c r="C67" s="37">
        <v>1931</v>
      </c>
      <c r="D67" s="49">
        <f t="shared" si="1"/>
        <v>0.75877862595419843</v>
      </c>
      <c r="E67" s="49">
        <f t="shared" si="12"/>
        <v>0.72235112142304714</v>
      </c>
      <c r="F67" s="46">
        <v>46</v>
      </c>
      <c r="G67" s="40">
        <f t="shared" si="3"/>
        <v>3.085177733065057E-2</v>
      </c>
      <c r="H67" s="42">
        <v>138</v>
      </c>
      <c r="I67" s="58">
        <f t="shared" si="5"/>
        <v>9.2555331991951706E-2</v>
      </c>
      <c r="J67" s="46">
        <v>43</v>
      </c>
      <c r="K67" s="40">
        <f t="shared" si="6"/>
        <v>2.8839704896042925E-2</v>
      </c>
      <c r="L67" s="42">
        <v>146</v>
      </c>
      <c r="M67" s="58">
        <f t="shared" si="8"/>
        <v>9.792085848423876E-2</v>
      </c>
      <c r="N67" s="46">
        <v>1051</v>
      </c>
      <c r="O67" s="66">
        <f t="shared" si="10"/>
        <v>0.70489604292421193</v>
      </c>
      <c r="P67" s="66">
        <f t="shared" si="13"/>
        <v>0.65256959314775165</v>
      </c>
      <c r="Q67" s="46">
        <v>1800</v>
      </c>
      <c r="R67" s="46">
        <v>1483</v>
      </c>
      <c r="S67" s="42">
        <v>8</v>
      </c>
      <c r="T67" s="46">
        <v>309</v>
      </c>
      <c r="U67" s="42">
        <v>8</v>
      </c>
      <c r="V67" s="46">
        <v>1483</v>
      </c>
      <c r="W67" s="42">
        <v>67</v>
      </c>
      <c r="X67" s="46">
        <v>1424</v>
      </c>
      <c r="Y67" s="42">
        <v>50</v>
      </c>
      <c r="Z67" s="46">
        <v>24</v>
      </c>
      <c r="AA67" s="42">
        <v>58</v>
      </c>
      <c r="AB67" s="46">
        <v>26</v>
      </c>
      <c r="AC67" s="42">
        <v>0</v>
      </c>
    </row>
    <row r="68" spans="1:29" x14ac:dyDescent="0.25">
      <c r="A68" s="45" t="s">
        <v>11</v>
      </c>
      <c r="B68" s="47">
        <v>65</v>
      </c>
      <c r="C68" s="37">
        <v>1374</v>
      </c>
      <c r="D68" s="49">
        <f t="shared" ref="D68:D131" si="14" xml:space="preserve"> (W68 +X68) / (C68 + AA68 - Z68)</f>
        <v>0.79102281089036053</v>
      </c>
      <c r="E68" s="49">
        <f t="shared" ref="E68:E131" si="15">VLOOKUP(B68,Table1,3,)</f>
        <v>0.63703159441587065</v>
      </c>
      <c r="F68" s="46">
        <v>23</v>
      </c>
      <c r="G68" s="40">
        <f t="shared" ref="G68:G131" si="16">F68/(W68+X68)</f>
        <v>2.1395348837209303E-2</v>
      </c>
      <c r="H68" s="42">
        <v>117</v>
      </c>
      <c r="I68" s="58">
        <f t="shared" ref="I68:I131" si="17">H68/(W68+X68)</f>
        <v>0.10883720930232559</v>
      </c>
      <c r="J68" s="46">
        <v>40</v>
      </c>
      <c r="K68" s="40">
        <f t="shared" ref="K68:K131" si="18">J68/(W68+X68)</f>
        <v>3.7209302325581395E-2</v>
      </c>
      <c r="L68" s="42">
        <v>110</v>
      </c>
      <c r="M68" s="58">
        <f t="shared" ref="M68:M131" si="19">L68/(W68+X68)</f>
        <v>0.10232558139534884</v>
      </c>
      <c r="N68" s="46">
        <v>768</v>
      </c>
      <c r="O68" s="66">
        <f t="shared" ref="O68:O131" si="20">N68/(W68+X68)</f>
        <v>0.7144186046511628</v>
      </c>
      <c r="P68" s="66">
        <f t="shared" ref="P68:P131" si="21">VLOOKUP(B68,Table3,15,)</f>
        <v>0.48327566320645904</v>
      </c>
      <c r="Q68" s="46">
        <v>1300</v>
      </c>
      <c r="R68" s="46">
        <v>980</v>
      </c>
      <c r="S68" s="42">
        <v>95</v>
      </c>
      <c r="T68" s="46">
        <v>225</v>
      </c>
      <c r="U68" s="42">
        <v>95</v>
      </c>
      <c r="V68" s="46">
        <v>980</v>
      </c>
      <c r="W68" s="42">
        <v>17</v>
      </c>
      <c r="X68" s="46">
        <v>1058</v>
      </c>
      <c r="Y68" s="42">
        <v>50</v>
      </c>
      <c r="Z68" s="46">
        <v>22</v>
      </c>
      <c r="AA68" s="42">
        <v>7</v>
      </c>
      <c r="AB68" s="46">
        <v>28</v>
      </c>
      <c r="AC68" s="42">
        <v>0</v>
      </c>
    </row>
    <row r="69" spans="1:29" x14ac:dyDescent="0.25">
      <c r="A69" s="45" t="s">
        <v>11</v>
      </c>
      <c r="B69" s="47">
        <v>66</v>
      </c>
      <c r="C69" s="37">
        <v>1792</v>
      </c>
      <c r="D69" s="49">
        <f t="shared" si="14"/>
        <v>0.62977528089887636</v>
      </c>
      <c r="E69" s="49">
        <f t="shared" si="15"/>
        <v>0.56991643454038998</v>
      </c>
      <c r="F69" s="46">
        <v>26</v>
      </c>
      <c r="G69" s="40">
        <f t="shared" si="16"/>
        <v>2.31935771632471E-2</v>
      </c>
      <c r="H69" s="42">
        <v>134</v>
      </c>
      <c r="I69" s="58">
        <f t="shared" si="17"/>
        <v>0.11953612845673506</v>
      </c>
      <c r="J69" s="46">
        <v>34</v>
      </c>
      <c r="K69" s="40">
        <f t="shared" si="18"/>
        <v>3.0330062444246207E-2</v>
      </c>
      <c r="L69" s="42">
        <v>98</v>
      </c>
      <c r="M69" s="58">
        <f t="shared" si="19"/>
        <v>8.7421944692239073E-2</v>
      </c>
      <c r="N69" s="46">
        <v>815</v>
      </c>
      <c r="O69" s="66">
        <f t="shared" si="20"/>
        <v>0.7270294380017841</v>
      </c>
      <c r="P69" s="66">
        <f t="shared" si="21"/>
        <v>0.65004887585532745</v>
      </c>
      <c r="Q69" s="46">
        <v>1700</v>
      </c>
      <c r="R69" s="46">
        <v>1085</v>
      </c>
      <c r="S69" s="42">
        <v>36</v>
      </c>
      <c r="T69" s="46">
        <v>579</v>
      </c>
      <c r="U69" s="42">
        <v>36</v>
      </c>
      <c r="V69" s="46">
        <v>1085</v>
      </c>
      <c r="W69" s="42">
        <v>14</v>
      </c>
      <c r="X69" s="46">
        <v>1107</v>
      </c>
      <c r="Y69" s="42">
        <v>60</v>
      </c>
      <c r="Z69" s="46">
        <v>39</v>
      </c>
      <c r="AA69" s="42">
        <v>27</v>
      </c>
      <c r="AB69" s="46">
        <v>21</v>
      </c>
      <c r="AC69" s="42">
        <v>0</v>
      </c>
    </row>
    <row r="70" spans="1:29" x14ac:dyDescent="0.25">
      <c r="A70" s="45" t="s">
        <v>11</v>
      </c>
      <c r="B70" s="47">
        <v>67</v>
      </c>
      <c r="C70" s="37">
        <v>1403</v>
      </c>
      <c r="D70" s="49">
        <f t="shared" si="14"/>
        <v>0.61467236467236464</v>
      </c>
      <c r="E70" s="49">
        <f t="shared" si="15"/>
        <v>0.64389456697149006</v>
      </c>
      <c r="F70" s="46">
        <v>43</v>
      </c>
      <c r="G70" s="40">
        <f t="shared" si="16"/>
        <v>4.9826187717265352E-2</v>
      </c>
      <c r="H70" s="42">
        <v>73</v>
      </c>
      <c r="I70" s="58">
        <f t="shared" si="17"/>
        <v>8.4588644264194671E-2</v>
      </c>
      <c r="J70" s="46">
        <v>39</v>
      </c>
      <c r="K70" s="40">
        <f t="shared" si="18"/>
        <v>4.5191193511008108E-2</v>
      </c>
      <c r="L70" s="42">
        <v>28</v>
      </c>
      <c r="M70" s="58">
        <f t="shared" si="19"/>
        <v>3.2444959443800693E-2</v>
      </c>
      <c r="N70" s="46">
        <v>680</v>
      </c>
      <c r="O70" s="66">
        <f t="shared" si="20"/>
        <v>0.78794901506373116</v>
      </c>
      <c r="P70" s="66">
        <f t="shared" si="21"/>
        <v>0.64160401002506262</v>
      </c>
      <c r="Q70" s="46">
        <v>1300</v>
      </c>
      <c r="R70" s="46">
        <v>831</v>
      </c>
      <c r="S70" s="42">
        <v>32</v>
      </c>
      <c r="T70" s="46">
        <v>437</v>
      </c>
      <c r="U70" s="42">
        <v>32</v>
      </c>
      <c r="V70" s="46">
        <v>831</v>
      </c>
      <c r="W70" s="42">
        <v>0</v>
      </c>
      <c r="X70" s="46">
        <v>863</v>
      </c>
      <c r="Y70" s="42">
        <v>40</v>
      </c>
      <c r="Z70" s="46">
        <v>26</v>
      </c>
      <c r="AA70" s="42">
        <v>27</v>
      </c>
      <c r="AB70" s="46">
        <v>14</v>
      </c>
      <c r="AC70" s="42">
        <v>0</v>
      </c>
    </row>
    <row r="71" spans="1:29" x14ac:dyDescent="0.25">
      <c r="A71" s="45" t="s">
        <v>11</v>
      </c>
      <c r="B71" s="47">
        <v>68</v>
      </c>
      <c r="C71" s="37">
        <v>1898</v>
      </c>
      <c r="D71" s="49">
        <f t="shared" si="14"/>
        <v>0.6643799472295514</v>
      </c>
      <c r="E71" s="49">
        <f t="shared" si="15"/>
        <v>0.54536135315222967</v>
      </c>
      <c r="F71" s="46">
        <v>88</v>
      </c>
      <c r="G71" s="40">
        <f t="shared" si="16"/>
        <v>6.9896743447180304E-2</v>
      </c>
      <c r="H71" s="42">
        <v>120</v>
      </c>
      <c r="I71" s="58">
        <f t="shared" si="17"/>
        <v>9.5313741064336779E-2</v>
      </c>
      <c r="J71" s="46">
        <v>46</v>
      </c>
      <c r="K71" s="40">
        <f t="shared" si="18"/>
        <v>3.6536934074662429E-2</v>
      </c>
      <c r="L71" s="42">
        <v>40</v>
      </c>
      <c r="M71" s="58">
        <f t="shared" si="19"/>
        <v>3.1771247021445591E-2</v>
      </c>
      <c r="N71" s="46">
        <v>952</v>
      </c>
      <c r="O71" s="66">
        <f t="shared" si="20"/>
        <v>0.75615567911040504</v>
      </c>
      <c r="P71" s="66">
        <f t="shared" si="21"/>
        <v>0.63721804511278191</v>
      </c>
      <c r="Q71" s="46">
        <v>1700</v>
      </c>
      <c r="R71" s="46">
        <v>1210</v>
      </c>
      <c r="S71" s="42">
        <v>49</v>
      </c>
      <c r="T71" s="46">
        <v>441</v>
      </c>
      <c r="U71" s="42">
        <v>49</v>
      </c>
      <c r="V71" s="46">
        <v>1210</v>
      </c>
      <c r="W71" s="42">
        <v>13</v>
      </c>
      <c r="X71" s="46">
        <v>1246</v>
      </c>
      <c r="Y71" s="42">
        <v>70</v>
      </c>
      <c r="Z71" s="46">
        <v>32</v>
      </c>
      <c r="AA71" s="42">
        <v>29</v>
      </c>
      <c r="AB71" s="46">
        <v>38</v>
      </c>
      <c r="AC71" s="42">
        <v>0</v>
      </c>
    </row>
    <row r="72" spans="1:29" x14ac:dyDescent="0.25">
      <c r="A72" s="45" t="s">
        <v>11</v>
      </c>
      <c r="B72" s="47">
        <v>69</v>
      </c>
      <c r="C72" s="37">
        <v>1917</v>
      </c>
      <c r="D72" s="49">
        <f t="shared" si="14"/>
        <v>0.6524008350730689</v>
      </c>
      <c r="E72" s="49">
        <f t="shared" si="15"/>
        <v>0.55455002513826046</v>
      </c>
      <c r="F72" s="46">
        <v>83</v>
      </c>
      <c r="G72" s="40">
        <f t="shared" si="16"/>
        <v>6.6400000000000001E-2</v>
      </c>
      <c r="H72" s="42">
        <v>114</v>
      </c>
      <c r="I72" s="58">
        <f t="shared" si="17"/>
        <v>9.1200000000000003E-2</v>
      </c>
      <c r="J72" s="46">
        <v>78</v>
      </c>
      <c r="K72" s="40">
        <f t="shared" si="18"/>
        <v>6.2399999999999997E-2</v>
      </c>
      <c r="L72" s="42">
        <v>56</v>
      </c>
      <c r="M72" s="58">
        <f t="shared" si="19"/>
        <v>4.48E-2</v>
      </c>
      <c r="N72" s="46">
        <v>913</v>
      </c>
      <c r="O72" s="66">
        <f t="shared" si="20"/>
        <v>0.73040000000000005</v>
      </c>
      <c r="P72" s="66">
        <f t="shared" si="21"/>
        <v>0.65095194922937438</v>
      </c>
      <c r="Q72" s="46">
        <v>1700</v>
      </c>
      <c r="R72" s="46">
        <v>1232</v>
      </c>
      <c r="S72" s="42">
        <v>19</v>
      </c>
      <c r="T72" s="46">
        <v>449</v>
      </c>
      <c r="U72" s="42">
        <v>19</v>
      </c>
      <c r="V72" s="46">
        <v>1231</v>
      </c>
      <c r="W72" s="42">
        <v>6</v>
      </c>
      <c r="X72" s="46">
        <v>1244</v>
      </c>
      <c r="Y72" s="42">
        <v>60</v>
      </c>
      <c r="Z72" s="46">
        <v>30</v>
      </c>
      <c r="AA72" s="42">
        <v>29</v>
      </c>
      <c r="AB72" s="46">
        <v>30</v>
      </c>
      <c r="AC72" s="42">
        <v>0</v>
      </c>
    </row>
    <row r="73" spans="1:29" x14ac:dyDescent="0.25">
      <c r="A73" s="45" t="s">
        <v>11</v>
      </c>
      <c r="B73" s="47">
        <v>70</v>
      </c>
      <c r="C73" s="37">
        <v>1886</v>
      </c>
      <c r="D73" s="49">
        <f t="shared" si="14"/>
        <v>0.68412698412698414</v>
      </c>
      <c r="E73" s="49">
        <f t="shared" si="15"/>
        <v>0.64817150063051698</v>
      </c>
      <c r="F73" s="46">
        <v>96</v>
      </c>
      <c r="G73" s="40">
        <f t="shared" si="16"/>
        <v>7.4245939675174011E-2</v>
      </c>
      <c r="H73" s="42">
        <v>134</v>
      </c>
      <c r="I73" s="58">
        <f t="shared" si="17"/>
        <v>0.10363495746326373</v>
      </c>
      <c r="J73" s="46">
        <v>77</v>
      </c>
      <c r="K73" s="40">
        <f t="shared" si="18"/>
        <v>5.9551430781129157E-2</v>
      </c>
      <c r="L73" s="42">
        <v>38</v>
      </c>
      <c r="M73" s="58">
        <f t="shared" si="19"/>
        <v>2.9389017788089715E-2</v>
      </c>
      <c r="N73" s="46">
        <v>933</v>
      </c>
      <c r="O73" s="66">
        <f t="shared" si="20"/>
        <v>0.72157772621809746</v>
      </c>
      <c r="P73" s="66">
        <f t="shared" si="21"/>
        <v>0.64299610894941639</v>
      </c>
      <c r="Q73" s="46">
        <v>1600</v>
      </c>
      <c r="R73" s="46">
        <v>1263</v>
      </c>
      <c r="S73" s="42">
        <v>30</v>
      </c>
      <c r="T73" s="46">
        <v>307</v>
      </c>
      <c r="U73" s="42">
        <v>30</v>
      </c>
      <c r="V73" s="46">
        <v>1263</v>
      </c>
      <c r="W73" s="42">
        <v>15</v>
      </c>
      <c r="X73" s="46">
        <v>1278</v>
      </c>
      <c r="Y73" s="42">
        <v>50</v>
      </c>
      <c r="Z73" s="46">
        <v>20</v>
      </c>
      <c r="AA73" s="42">
        <v>24</v>
      </c>
      <c r="AB73" s="46">
        <v>30</v>
      </c>
      <c r="AC73" s="42">
        <v>4</v>
      </c>
    </row>
    <row r="74" spans="1:29" x14ac:dyDescent="0.25">
      <c r="A74" s="45" t="s">
        <v>11</v>
      </c>
      <c r="B74" s="47">
        <v>71</v>
      </c>
      <c r="C74" s="37">
        <v>2520</v>
      </c>
      <c r="D74" s="49">
        <f t="shared" si="14"/>
        <v>0.69594865623746494</v>
      </c>
      <c r="E74" s="49">
        <f t="shared" si="15"/>
        <v>0.59745390693590872</v>
      </c>
      <c r="F74" s="46">
        <v>93</v>
      </c>
      <c r="G74" s="40">
        <f t="shared" si="16"/>
        <v>5.3602305475504319E-2</v>
      </c>
      <c r="H74" s="42">
        <v>291</v>
      </c>
      <c r="I74" s="58">
        <f t="shared" si="17"/>
        <v>0.16772334293948127</v>
      </c>
      <c r="J74" s="46">
        <v>87</v>
      </c>
      <c r="K74" s="40">
        <f t="shared" si="18"/>
        <v>5.0144092219020171E-2</v>
      </c>
      <c r="L74" s="42">
        <v>220</v>
      </c>
      <c r="M74" s="58">
        <f t="shared" si="19"/>
        <v>0.12680115273775217</v>
      </c>
      <c r="N74" s="46">
        <v>1005</v>
      </c>
      <c r="O74" s="66">
        <f t="shared" si="20"/>
        <v>0.57925072046109505</v>
      </c>
      <c r="P74" s="66">
        <f t="shared" si="21"/>
        <v>0.65393093313739892</v>
      </c>
      <c r="Q74" s="46">
        <v>2000</v>
      </c>
      <c r="R74" s="46">
        <v>1716</v>
      </c>
      <c r="S74" s="42">
        <v>20</v>
      </c>
      <c r="T74" s="46">
        <v>264</v>
      </c>
      <c r="U74" s="42">
        <v>20</v>
      </c>
      <c r="V74" s="46">
        <v>1715</v>
      </c>
      <c r="W74" s="42">
        <v>39</v>
      </c>
      <c r="X74" s="46">
        <v>1696</v>
      </c>
      <c r="Y74" s="42">
        <v>80</v>
      </c>
      <c r="Z74" s="46">
        <v>67</v>
      </c>
      <c r="AA74" s="42">
        <v>40</v>
      </c>
      <c r="AB74" s="46">
        <v>13</v>
      </c>
      <c r="AC74" s="42">
        <v>0</v>
      </c>
    </row>
    <row r="75" spans="1:29" x14ac:dyDescent="0.25">
      <c r="A75" s="45" t="s">
        <v>11</v>
      </c>
      <c r="B75" s="47">
        <v>72</v>
      </c>
      <c r="C75" s="37">
        <v>2241</v>
      </c>
      <c r="D75" s="49">
        <f t="shared" si="14"/>
        <v>0.59113300492610843</v>
      </c>
      <c r="E75" s="49">
        <f t="shared" si="15"/>
        <v>0.69019085663559698</v>
      </c>
      <c r="F75" s="46">
        <v>78</v>
      </c>
      <c r="G75" s="40">
        <f t="shared" si="16"/>
        <v>5.909090909090909E-2</v>
      </c>
      <c r="H75" s="42">
        <v>109</v>
      </c>
      <c r="I75" s="58">
        <f t="shared" si="17"/>
        <v>8.257575757575758E-2</v>
      </c>
      <c r="J75" s="46">
        <v>68</v>
      </c>
      <c r="K75" s="40">
        <f t="shared" si="18"/>
        <v>5.1515151515151514E-2</v>
      </c>
      <c r="L75" s="42">
        <v>37</v>
      </c>
      <c r="M75" s="58">
        <f t="shared" si="19"/>
        <v>2.803030303030303E-2</v>
      </c>
      <c r="N75" s="46">
        <v>1017</v>
      </c>
      <c r="O75" s="66">
        <f t="shared" si="20"/>
        <v>0.7704545454545455</v>
      </c>
      <c r="P75" s="66">
        <f t="shared" si="21"/>
        <v>0.6572347266881029</v>
      </c>
      <c r="Q75" s="46">
        <v>2000</v>
      </c>
      <c r="R75" s="46">
        <v>1286</v>
      </c>
      <c r="S75" s="42">
        <v>36</v>
      </c>
      <c r="T75" s="46">
        <v>678</v>
      </c>
      <c r="U75" s="42">
        <v>36</v>
      </c>
      <c r="V75" s="46">
        <v>1284</v>
      </c>
      <c r="W75" s="42">
        <v>11</v>
      </c>
      <c r="X75" s="46">
        <v>1309</v>
      </c>
      <c r="Y75" s="42">
        <v>60</v>
      </c>
      <c r="Z75" s="46">
        <v>33</v>
      </c>
      <c r="AA75" s="42">
        <v>25</v>
      </c>
      <c r="AB75" s="46">
        <v>27</v>
      </c>
      <c r="AC75" s="42">
        <v>0</v>
      </c>
    </row>
    <row r="76" spans="1:29" x14ac:dyDescent="0.25">
      <c r="A76" s="45" t="s">
        <v>11</v>
      </c>
      <c r="B76" s="47">
        <v>73</v>
      </c>
      <c r="C76" s="37">
        <v>1619</v>
      </c>
      <c r="D76" s="49">
        <f t="shared" si="14"/>
        <v>0.68392534617700185</v>
      </c>
      <c r="E76" s="49">
        <f t="shared" si="15"/>
        <v>0.80266343825665865</v>
      </c>
      <c r="F76" s="46">
        <v>56</v>
      </c>
      <c r="G76" s="40">
        <f t="shared" si="16"/>
        <v>4.9295774647887321E-2</v>
      </c>
      <c r="H76" s="42">
        <v>112</v>
      </c>
      <c r="I76" s="58">
        <f t="shared" si="17"/>
        <v>9.8591549295774641E-2</v>
      </c>
      <c r="J76" s="46">
        <v>48</v>
      </c>
      <c r="K76" s="40">
        <f t="shared" si="18"/>
        <v>4.2253521126760563E-2</v>
      </c>
      <c r="L76" s="42">
        <v>23</v>
      </c>
      <c r="M76" s="58">
        <f t="shared" si="19"/>
        <v>2.0246478873239437E-2</v>
      </c>
      <c r="N76" s="46">
        <v>886</v>
      </c>
      <c r="O76" s="66">
        <f t="shared" si="20"/>
        <v>0.77992957746478875</v>
      </c>
      <c r="P76" s="66">
        <f t="shared" si="21"/>
        <v>0.63423831070889891</v>
      </c>
      <c r="Q76" s="46">
        <v>1500</v>
      </c>
      <c r="R76" s="46">
        <v>1115</v>
      </c>
      <c r="S76" s="42">
        <v>21</v>
      </c>
      <c r="T76" s="46">
        <v>364</v>
      </c>
      <c r="U76" s="42">
        <v>21</v>
      </c>
      <c r="V76" s="46">
        <v>1115</v>
      </c>
      <c r="W76" s="42">
        <v>11</v>
      </c>
      <c r="X76" s="46">
        <v>1125</v>
      </c>
      <c r="Y76" s="42">
        <v>50</v>
      </c>
      <c r="Z76" s="46">
        <v>25</v>
      </c>
      <c r="AA76" s="42">
        <v>67</v>
      </c>
      <c r="AB76" s="46">
        <v>25</v>
      </c>
      <c r="AC76" s="42">
        <v>0</v>
      </c>
    </row>
    <row r="77" spans="1:29" x14ac:dyDescent="0.25">
      <c r="A77" s="45" t="s">
        <v>11</v>
      </c>
      <c r="B77" s="47">
        <v>74</v>
      </c>
      <c r="C77" s="37">
        <v>1484</v>
      </c>
      <c r="D77" s="49">
        <f t="shared" si="14"/>
        <v>0.60983827493261455</v>
      </c>
      <c r="E77" s="49">
        <f t="shared" si="15"/>
        <v>0.72491909385113273</v>
      </c>
      <c r="F77" s="46">
        <v>18</v>
      </c>
      <c r="G77" s="40">
        <f t="shared" si="16"/>
        <v>1.9889502762430938E-2</v>
      </c>
      <c r="H77" s="42">
        <v>61</v>
      </c>
      <c r="I77" s="58">
        <f t="shared" si="17"/>
        <v>6.7403314917127075E-2</v>
      </c>
      <c r="J77" s="46">
        <v>4</v>
      </c>
      <c r="K77" s="40">
        <f t="shared" si="18"/>
        <v>4.4198895027624313E-3</v>
      </c>
      <c r="L77" s="42">
        <v>64</v>
      </c>
      <c r="M77" s="58">
        <f t="shared" si="19"/>
        <v>7.07182320441989E-2</v>
      </c>
      <c r="N77" s="46">
        <v>744</v>
      </c>
      <c r="O77" s="66">
        <f t="shared" si="20"/>
        <v>0.82209944751381214</v>
      </c>
      <c r="P77" s="66">
        <f t="shared" si="21"/>
        <v>0.64375000000000004</v>
      </c>
      <c r="Q77" s="46">
        <v>1300</v>
      </c>
      <c r="R77" s="46">
        <v>886</v>
      </c>
      <c r="S77" s="42">
        <v>20</v>
      </c>
      <c r="T77" s="46">
        <v>394</v>
      </c>
      <c r="U77" s="42">
        <v>20</v>
      </c>
      <c r="V77" s="46">
        <v>885</v>
      </c>
      <c r="W77" s="42">
        <v>14</v>
      </c>
      <c r="X77" s="46">
        <v>891</v>
      </c>
      <c r="Y77" s="42">
        <v>50</v>
      </c>
      <c r="Z77" s="46">
        <v>26</v>
      </c>
      <c r="AA77" s="42">
        <v>26</v>
      </c>
      <c r="AB77" s="46">
        <v>24</v>
      </c>
      <c r="AC77" s="42">
        <v>0</v>
      </c>
    </row>
    <row r="78" spans="1:29" x14ac:dyDescent="0.25">
      <c r="A78" s="45" t="s">
        <v>11</v>
      </c>
      <c r="B78" s="47">
        <v>75</v>
      </c>
      <c r="C78" s="37">
        <v>2179</v>
      </c>
      <c r="D78" s="49">
        <f t="shared" si="14"/>
        <v>0.59780119102152995</v>
      </c>
      <c r="E78" s="49">
        <f t="shared" si="15"/>
        <v>0.5879194630872483</v>
      </c>
      <c r="F78" s="46">
        <v>67</v>
      </c>
      <c r="G78" s="40">
        <f t="shared" si="16"/>
        <v>5.1340996168582377E-2</v>
      </c>
      <c r="H78" s="42">
        <v>109</v>
      </c>
      <c r="I78" s="58">
        <f t="shared" si="17"/>
        <v>8.3524904214559381E-2</v>
      </c>
      <c r="J78" s="46">
        <v>73</v>
      </c>
      <c r="K78" s="40">
        <f t="shared" si="18"/>
        <v>5.5938697318007664E-2</v>
      </c>
      <c r="L78" s="42">
        <v>34</v>
      </c>
      <c r="M78" s="58">
        <f t="shared" si="19"/>
        <v>2.6053639846743294E-2</v>
      </c>
      <c r="N78" s="46">
        <v>1017</v>
      </c>
      <c r="O78" s="66">
        <f t="shared" si="20"/>
        <v>0.77931034482758621</v>
      </c>
      <c r="P78" s="66">
        <f t="shared" si="21"/>
        <v>0.64535768645357683</v>
      </c>
      <c r="Q78" s="46">
        <v>2000</v>
      </c>
      <c r="R78" s="46">
        <v>1282</v>
      </c>
      <c r="S78" s="42">
        <v>24</v>
      </c>
      <c r="T78" s="46">
        <v>694</v>
      </c>
      <c r="U78" s="42">
        <v>24</v>
      </c>
      <c r="V78" s="46">
        <v>1281</v>
      </c>
      <c r="W78" s="42">
        <v>5</v>
      </c>
      <c r="X78" s="46">
        <v>1300</v>
      </c>
      <c r="Y78" s="42">
        <v>70</v>
      </c>
      <c r="Z78" s="46">
        <v>23</v>
      </c>
      <c r="AA78" s="42">
        <v>27</v>
      </c>
      <c r="AB78" s="46">
        <v>47</v>
      </c>
      <c r="AC78" s="42">
        <v>1</v>
      </c>
    </row>
    <row r="79" spans="1:29" x14ac:dyDescent="0.25">
      <c r="A79" s="45" t="s">
        <v>11</v>
      </c>
      <c r="B79" s="47">
        <v>76</v>
      </c>
      <c r="C79" s="37">
        <v>1920</v>
      </c>
      <c r="D79" s="49">
        <f t="shared" si="14"/>
        <v>0.59916710046850596</v>
      </c>
      <c r="E79" s="49">
        <f t="shared" si="15"/>
        <v>0.57955742887249739</v>
      </c>
      <c r="F79" s="46">
        <v>58</v>
      </c>
      <c r="G79" s="40">
        <f t="shared" si="16"/>
        <v>5.0390964378801043E-2</v>
      </c>
      <c r="H79" s="42">
        <v>89</v>
      </c>
      <c r="I79" s="58">
        <f t="shared" si="17"/>
        <v>7.7324066029539534E-2</v>
      </c>
      <c r="J79" s="46">
        <v>19</v>
      </c>
      <c r="K79" s="40">
        <f t="shared" si="18"/>
        <v>1.6507384882710686E-2</v>
      </c>
      <c r="L79" s="42">
        <v>38</v>
      </c>
      <c r="M79" s="58">
        <f t="shared" si="19"/>
        <v>3.3014769765421371E-2</v>
      </c>
      <c r="N79" s="46">
        <v>941</v>
      </c>
      <c r="O79" s="66">
        <f t="shared" si="20"/>
        <v>0.81754995655951346</v>
      </c>
      <c r="P79" s="66">
        <f t="shared" si="21"/>
        <v>0.70090909090909093</v>
      </c>
      <c r="Q79" s="46">
        <v>1800</v>
      </c>
      <c r="R79" s="46">
        <v>1077</v>
      </c>
      <c r="S79" s="42">
        <v>77</v>
      </c>
      <c r="T79" s="46">
        <v>646</v>
      </c>
      <c r="U79" s="42">
        <v>77</v>
      </c>
      <c r="V79" s="46">
        <v>1074</v>
      </c>
      <c r="W79" s="42">
        <v>6</v>
      </c>
      <c r="X79" s="46">
        <v>1145</v>
      </c>
      <c r="Y79" s="42">
        <v>60</v>
      </c>
      <c r="Z79" s="46">
        <v>22</v>
      </c>
      <c r="AA79" s="42">
        <v>23</v>
      </c>
      <c r="AB79" s="46">
        <v>38</v>
      </c>
      <c r="AC79" s="42">
        <v>0</v>
      </c>
    </row>
    <row r="80" spans="1:29" x14ac:dyDescent="0.25">
      <c r="A80" s="45" t="s">
        <v>11</v>
      </c>
      <c r="B80" s="47">
        <v>77</v>
      </c>
      <c r="C80" s="37">
        <v>1941</v>
      </c>
      <c r="D80" s="49">
        <f t="shared" si="14"/>
        <v>0.64319005696530296</v>
      </c>
      <c r="E80" s="49">
        <f t="shared" si="15"/>
        <v>0.61408882082695249</v>
      </c>
      <c r="F80" s="46">
        <v>87</v>
      </c>
      <c r="G80" s="40">
        <f t="shared" si="16"/>
        <v>7.0048309178743967E-2</v>
      </c>
      <c r="H80" s="42">
        <v>101</v>
      </c>
      <c r="I80" s="58">
        <f t="shared" si="17"/>
        <v>8.1320450885668277E-2</v>
      </c>
      <c r="J80" s="46">
        <v>36</v>
      </c>
      <c r="K80" s="40">
        <f t="shared" si="18"/>
        <v>2.8985507246376812E-2</v>
      </c>
      <c r="L80" s="42">
        <v>8</v>
      </c>
      <c r="M80" s="58">
        <f t="shared" si="19"/>
        <v>6.4412238325281803E-3</v>
      </c>
      <c r="N80" s="46">
        <v>991</v>
      </c>
      <c r="O80" s="66">
        <f t="shared" si="20"/>
        <v>0.79790660225442833</v>
      </c>
      <c r="P80" s="66">
        <f t="shared" si="21"/>
        <v>0.63840399002493764</v>
      </c>
      <c r="Q80" s="46">
        <v>1800</v>
      </c>
      <c r="R80" s="46">
        <v>1182</v>
      </c>
      <c r="S80" s="42">
        <v>60</v>
      </c>
      <c r="T80" s="46">
        <v>558</v>
      </c>
      <c r="U80" s="42">
        <v>60</v>
      </c>
      <c r="V80" s="46">
        <v>1182</v>
      </c>
      <c r="W80" s="42">
        <v>19</v>
      </c>
      <c r="X80" s="46">
        <v>1223</v>
      </c>
      <c r="Y80" s="42">
        <v>50</v>
      </c>
      <c r="Z80" s="46">
        <v>33</v>
      </c>
      <c r="AA80" s="42">
        <v>23</v>
      </c>
      <c r="AB80" s="46">
        <v>17</v>
      </c>
      <c r="AC80" s="42">
        <v>0</v>
      </c>
    </row>
    <row r="81" spans="1:29" x14ac:dyDescent="0.25">
      <c r="A81" s="45" t="s">
        <v>11</v>
      </c>
      <c r="B81" s="47">
        <v>78</v>
      </c>
      <c r="C81" s="37">
        <v>481</v>
      </c>
      <c r="D81" s="49">
        <f t="shared" si="14"/>
        <v>0.58091787439613529</v>
      </c>
      <c r="E81" s="49">
        <f t="shared" si="15"/>
        <v>0.65447897623400364</v>
      </c>
      <c r="F81" s="46">
        <v>37</v>
      </c>
      <c r="G81" s="40">
        <f t="shared" si="16"/>
        <v>7.6923076923076927E-2</v>
      </c>
      <c r="H81" s="42">
        <v>12</v>
      </c>
      <c r="I81" s="58">
        <f t="shared" si="17"/>
        <v>2.4948024948024949E-2</v>
      </c>
      <c r="J81" s="46">
        <v>2</v>
      </c>
      <c r="K81" s="40">
        <f t="shared" si="18"/>
        <v>4.1580041580041582E-3</v>
      </c>
      <c r="L81" s="42">
        <v>10</v>
      </c>
      <c r="M81" s="58">
        <f t="shared" si="19"/>
        <v>2.0790020790020791E-2</v>
      </c>
      <c r="N81" s="46">
        <v>418</v>
      </c>
      <c r="O81" s="66">
        <f t="shared" si="20"/>
        <v>0.86902286902286907</v>
      </c>
      <c r="P81" s="66">
        <f t="shared" si="21"/>
        <v>0.32402234636871508</v>
      </c>
      <c r="Q81" s="46">
        <v>600</v>
      </c>
      <c r="R81" s="46">
        <v>481</v>
      </c>
      <c r="S81" s="42">
        <v>0</v>
      </c>
      <c r="T81" s="46">
        <v>119</v>
      </c>
      <c r="U81" s="42">
        <v>0</v>
      </c>
      <c r="V81" s="46">
        <v>481</v>
      </c>
      <c r="W81" s="42">
        <v>2</v>
      </c>
      <c r="X81" s="46">
        <v>479</v>
      </c>
      <c r="Y81" s="42">
        <v>0</v>
      </c>
      <c r="Z81" s="46">
        <v>0</v>
      </c>
      <c r="AA81" s="42">
        <v>347</v>
      </c>
      <c r="AB81" s="46">
        <v>0</v>
      </c>
      <c r="AC81" s="42">
        <v>0</v>
      </c>
    </row>
    <row r="82" spans="1:29" x14ac:dyDescent="0.25">
      <c r="A82" s="45" t="s">
        <v>11</v>
      </c>
      <c r="B82" s="47">
        <v>79</v>
      </c>
      <c r="C82" s="37">
        <v>163</v>
      </c>
      <c r="D82" s="49">
        <f t="shared" si="14"/>
        <v>0.84736842105263155</v>
      </c>
      <c r="E82" s="49">
        <f t="shared" si="15"/>
        <v>0.91256830601092898</v>
      </c>
      <c r="F82" s="46">
        <v>6</v>
      </c>
      <c r="G82" s="40">
        <f t="shared" si="16"/>
        <v>3.7267080745341616E-2</v>
      </c>
      <c r="H82" s="42">
        <v>8</v>
      </c>
      <c r="I82" s="58">
        <f t="shared" si="17"/>
        <v>4.9689440993788817E-2</v>
      </c>
      <c r="J82" s="46">
        <v>2</v>
      </c>
      <c r="K82" s="40">
        <f t="shared" si="18"/>
        <v>1.2422360248447204E-2</v>
      </c>
      <c r="L82" s="42">
        <v>3</v>
      </c>
      <c r="M82" s="58">
        <f t="shared" si="19"/>
        <v>1.8633540372670808E-2</v>
      </c>
      <c r="N82" s="46">
        <v>141</v>
      </c>
      <c r="O82" s="66">
        <f t="shared" si="20"/>
        <v>0.87577639751552794</v>
      </c>
      <c r="P82" s="66">
        <f t="shared" si="21"/>
        <v>0.52694610778443118</v>
      </c>
      <c r="Q82" s="46">
        <v>200</v>
      </c>
      <c r="R82" s="46">
        <v>161</v>
      </c>
      <c r="S82" s="42">
        <v>0</v>
      </c>
      <c r="T82" s="46">
        <v>39</v>
      </c>
      <c r="U82" s="42">
        <v>0</v>
      </c>
      <c r="V82" s="46">
        <v>161</v>
      </c>
      <c r="W82" s="42">
        <v>1</v>
      </c>
      <c r="X82" s="46">
        <v>160</v>
      </c>
      <c r="Y82" s="42">
        <v>0</v>
      </c>
      <c r="Z82" s="46">
        <v>0</v>
      </c>
      <c r="AA82" s="42">
        <v>27</v>
      </c>
      <c r="AB82" s="46">
        <v>0</v>
      </c>
      <c r="AC82" s="42">
        <v>0</v>
      </c>
    </row>
    <row r="83" spans="1:29" x14ac:dyDescent="0.25">
      <c r="A83" s="45" t="s">
        <v>11</v>
      </c>
      <c r="B83" s="47">
        <v>80</v>
      </c>
      <c r="C83" s="37">
        <v>64</v>
      </c>
      <c r="D83" s="49">
        <f t="shared" si="14"/>
        <v>0.59813084112149528</v>
      </c>
      <c r="E83" s="49">
        <f t="shared" si="15"/>
        <v>0.69767441860465118</v>
      </c>
      <c r="F83" s="46">
        <v>2</v>
      </c>
      <c r="G83" s="40">
        <f t="shared" si="16"/>
        <v>3.125E-2</v>
      </c>
      <c r="H83" s="42">
        <v>4</v>
      </c>
      <c r="I83" s="58">
        <f t="shared" si="17"/>
        <v>6.25E-2</v>
      </c>
      <c r="J83" s="46">
        <v>1</v>
      </c>
      <c r="K83" s="40">
        <f t="shared" si="18"/>
        <v>1.5625E-2</v>
      </c>
      <c r="L83" s="42">
        <v>1</v>
      </c>
      <c r="M83" s="58">
        <f t="shared" si="19"/>
        <v>1.5625E-2</v>
      </c>
      <c r="N83" s="46">
        <v>55</v>
      </c>
      <c r="O83" s="66">
        <f t="shared" si="20"/>
        <v>0.859375</v>
      </c>
      <c r="P83" s="66">
        <f t="shared" si="21"/>
        <v>0.92222222222222228</v>
      </c>
      <c r="Q83" s="46">
        <v>70</v>
      </c>
      <c r="R83" s="46">
        <v>64</v>
      </c>
      <c r="S83" s="42">
        <v>0</v>
      </c>
      <c r="T83" s="46">
        <v>6</v>
      </c>
      <c r="U83" s="42">
        <v>0</v>
      </c>
      <c r="V83" s="46">
        <v>64</v>
      </c>
      <c r="W83" s="42">
        <v>1</v>
      </c>
      <c r="X83" s="46">
        <v>63</v>
      </c>
      <c r="Y83" s="42">
        <v>0</v>
      </c>
      <c r="Z83" s="46">
        <v>0</v>
      </c>
      <c r="AA83" s="42">
        <v>43</v>
      </c>
      <c r="AB83" s="46">
        <v>0</v>
      </c>
      <c r="AC83" s="42">
        <v>0</v>
      </c>
    </row>
    <row r="84" spans="1:29" x14ac:dyDescent="0.25">
      <c r="A84" s="45" t="s">
        <v>11</v>
      </c>
      <c r="B84" s="47">
        <v>81</v>
      </c>
      <c r="C84" s="37">
        <v>95</v>
      </c>
      <c r="D84" s="49">
        <f t="shared" si="14"/>
        <v>0.87155963302752293</v>
      </c>
      <c r="E84" s="49">
        <f t="shared" si="15"/>
        <v>0.91463414634146345</v>
      </c>
      <c r="F84" s="46">
        <v>2</v>
      </c>
      <c r="G84" s="40">
        <f t="shared" si="16"/>
        <v>2.1052631578947368E-2</v>
      </c>
      <c r="H84" s="42">
        <v>5</v>
      </c>
      <c r="I84" s="58">
        <f t="shared" si="17"/>
        <v>5.2631578947368418E-2</v>
      </c>
      <c r="J84" s="46">
        <v>1</v>
      </c>
      <c r="K84" s="40">
        <f t="shared" si="18"/>
        <v>1.0526315789473684E-2</v>
      </c>
      <c r="L84" s="42">
        <v>1</v>
      </c>
      <c r="M84" s="58">
        <f t="shared" si="19"/>
        <v>1.0526315789473684E-2</v>
      </c>
      <c r="N84" s="46">
        <v>86</v>
      </c>
      <c r="O84" s="66">
        <f t="shared" si="20"/>
        <v>0.90526315789473688</v>
      </c>
      <c r="P84" s="66">
        <f t="shared" si="21"/>
        <v>0.66666666666666663</v>
      </c>
      <c r="Q84" s="46">
        <v>120</v>
      </c>
      <c r="R84" s="46">
        <v>28</v>
      </c>
      <c r="S84" s="42">
        <v>67</v>
      </c>
      <c r="T84" s="46">
        <v>25</v>
      </c>
      <c r="U84" s="42">
        <v>67</v>
      </c>
      <c r="V84" s="46">
        <v>28</v>
      </c>
      <c r="W84" s="42">
        <v>0</v>
      </c>
      <c r="X84" s="46">
        <v>95</v>
      </c>
      <c r="Y84" s="42">
        <v>0</v>
      </c>
      <c r="Z84" s="46">
        <v>0</v>
      </c>
      <c r="AA84" s="42">
        <v>14</v>
      </c>
      <c r="AB84" s="46">
        <v>0</v>
      </c>
      <c r="AC84" s="42">
        <v>0</v>
      </c>
    </row>
    <row r="85" spans="1:29" x14ac:dyDescent="0.25">
      <c r="A85" s="45" t="s">
        <v>11</v>
      </c>
      <c r="B85" s="47">
        <v>82</v>
      </c>
      <c r="C85" s="37">
        <v>253</v>
      </c>
      <c r="D85" s="49">
        <f t="shared" si="14"/>
        <v>0.74411764705882355</v>
      </c>
      <c r="E85" s="49">
        <f t="shared" si="15"/>
        <v>0.58333333333333337</v>
      </c>
      <c r="F85" s="46">
        <v>2</v>
      </c>
      <c r="G85" s="40">
        <f t="shared" si="16"/>
        <v>7.9051383399209481E-3</v>
      </c>
      <c r="H85" s="42">
        <v>17</v>
      </c>
      <c r="I85" s="58">
        <f t="shared" si="17"/>
        <v>6.7193675889328064E-2</v>
      </c>
      <c r="J85" s="46">
        <v>8</v>
      </c>
      <c r="K85" s="40">
        <f t="shared" si="18"/>
        <v>3.1620553359683792E-2</v>
      </c>
      <c r="L85" s="42">
        <v>10</v>
      </c>
      <c r="M85" s="58">
        <f t="shared" si="19"/>
        <v>3.9525691699604744E-2</v>
      </c>
      <c r="N85" s="46">
        <v>214</v>
      </c>
      <c r="O85" s="66">
        <f t="shared" si="20"/>
        <v>0.8458498023715415</v>
      </c>
      <c r="P85" s="66">
        <f t="shared" si="21"/>
        <v>0.86507936507936511</v>
      </c>
      <c r="Q85" s="46">
        <v>300</v>
      </c>
      <c r="R85" s="46">
        <v>253</v>
      </c>
      <c r="S85" s="42">
        <v>0</v>
      </c>
      <c r="T85" s="46">
        <v>47</v>
      </c>
      <c r="U85" s="42">
        <v>0</v>
      </c>
      <c r="V85" s="46">
        <v>253</v>
      </c>
      <c r="W85" s="42">
        <v>2</v>
      </c>
      <c r="X85" s="46">
        <v>251</v>
      </c>
      <c r="Y85" s="42">
        <v>0</v>
      </c>
      <c r="Z85" s="46">
        <v>0</v>
      </c>
      <c r="AA85" s="42">
        <v>87</v>
      </c>
      <c r="AB85" s="46">
        <v>0</v>
      </c>
      <c r="AC85" s="42">
        <v>0</v>
      </c>
    </row>
    <row r="86" spans="1:29" x14ac:dyDescent="0.25">
      <c r="A86" s="45" t="s">
        <v>11</v>
      </c>
      <c r="B86" s="47">
        <v>83</v>
      </c>
      <c r="C86" s="37">
        <v>332</v>
      </c>
      <c r="D86" s="49">
        <f t="shared" si="14"/>
        <v>0.94586894586894588</v>
      </c>
      <c r="E86" s="49">
        <f t="shared" si="15"/>
        <v>0.94957983193277307</v>
      </c>
      <c r="F86" s="46">
        <v>4</v>
      </c>
      <c r="G86" s="40">
        <f t="shared" si="16"/>
        <v>1.2048192771084338E-2</v>
      </c>
      <c r="H86" s="42">
        <v>17</v>
      </c>
      <c r="I86" s="58">
        <f t="shared" si="17"/>
        <v>5.1204819277108432E-2</v>
      </c>
      <c r="J86" s="46">
        <v>5</v>
      </c>
      <c r="K86" s="40">
        <f t="shared" si="18"/>
        <v>1.5060240963855422E-2</v>
      </c>
      <c r="L86" s="42">
        <v>3</v>
      </c>
      <c r="M86" s="58">
        <f t="shared" si="19"/>
        <v>9.0361445783132526E-3</v>
      </c>
      <c r="N86" s="46">
        <v>303</v>
      </c>
      <c r="O86" s="66">
        <f t="shared" si="20"/>
        <v>0.91265060240963858</v>
      </c>
      <c r="P86" s="66">
        <f t="shared" si="21"/>
        <v>0.60471976401179939</v>
      </c>
      <c r="Q86" s="46">
        <v>500</v>
      </c>
      <c r="R86" s="46">
        <v>332</v>
      </c>
      <c r="S86" s="42">
        <v>0</v>
      </c>
      <c r="T86" s="46">
        <v>168</v>
      </c>
      <c r="U86" s="42">
        <v>0</v>
      </c>
      <c r="V86" s="46">
        <v>332</v>
      </c>
      <c r="W86" s="42">
        <v>0</v>
      </c>
      <c r="X86" s="46">
        <v>332</v>
      </c>
      <c r="Y86" s="42">
        <v>0</v>
      </c>
      <c r="Z86" s="46">
        <v>0</v>
      </c>
      <c r="AA86" s="42">
        <v>19</v>
      </c>
      <c r="AB86" s="46">
        <v>0</v>
      </c>
      <c r="AC86" s="42">
        <v>0</v>
      </c>
    </row>
    <row r="87" spans="1:29" x14ac:dyDescent="0.25">
      <c r="A87" s="45" t="s">
        <v>11</v>
      </c>
      <c r="B87" s="47">
        <v>84</v>
      </c>
      <c r="C87" s="37">
        <v>111</v>
      </c>
      <c r="D87" s="49">
        <f t="shared" si="14"/>
        <v>1</v>
      </c>
      <c r="E87" s="49">
        <f t="shared" si="15"/>
        <v>1</v>
      </c>
      <c r="F87" s="46">
        <v>3</v>
      </c>
      <c r="G87" s="40">
        <f t="shared" si="16"/>
        <v>2.7027027027027029E-2</v>
      </c>
      <c r="H87" s="42">
        <v>3</v>
      </c>
      <c r="I87" s="58">
        <f t="shared" si="17"/>
        <v>2.7027027027027029E-2</v>
      </c>
      <c r="J87" s="46">
        <v>2</v>
      </c>
      <c r="K87" s="40">
        <f t="shared" si="18"/>
        <v>1.8018018018018018E-2</v>
      </c>
      <c r="L87" s="42">
        <v>2</v>
      </c>
      <c r="M87" s="58">
        <f t="shared" si="19"/>
        <v>1.8018018018018018E-2</v>
      </c>
      <c r="N87" s="46">
        <v>101</v>
      </c>
      <c r="O87" s="66">
        <f t="shared" si="20"/>
        <v>0.90990990990990994</v>
      </c>
      <c r="P87" s="66">
        <f t="shared" si="21"/>
        <v>0.55970149253731338</v>
      </c>
      <c r="Q87" s="46">
        <v>150</v>
      </c>
      <c r="R87" s="46">
        <v>111</v>
      </c>
      <c r="S87" s="42">
        <v>0</v>
      </c>
      <c r="T87" s="46">
        <v>39</v>
      </c>
      <c r="U87" s="42">
        <v>0</v>
      </c>
      <c r="V87" s="46">
        <v>111</v>
      </c>
      <c r="W87" s="42">
        <v>0</v>
      </c>
      <c r="X87" s="46">
        <v>111</v>
      </c>
      <c r="Y87" s="42">
        <v>0</v>
      </c>
      <c r="Z87" s="46">
        <v>0</v>
      </c>
      <c r="AA87" s="42">
        <v>0</v>
      </c>
      <c r="AB87" s="46">
        <v>0</v>
      </c>
      <c r="AC87" s="42">
        <v>0</v>
      </c>
    </row>
    <row r="88" spans="1:29" x14ac:dyDescent="0.25">
      <c r="A88" s="45" t="s">
        <v>11</v>
      </c>
      <c r="B88" s="47">
        <v>85</v>
      </c>
      <c r="C88" s="37">
        <v>102</v>
      </c>
      <c r="D88" s="49">
        <f t="shared" si="14"/>
        <v>0.7846153846153846</v>
      </c>
      <c r="E88" s="49">
        <f t="shared" si="15"/>
        <v>0.8571428571428571</v>
      </c>
      <c r="F88" s="46">
        <v>1</v>
      </c>
      <c r="G88" s="40">
        <f t="shared" si="16"/>
        <v>9.8039215686274508E-3</v>
      </c>
      <c r="H88" s="42">
        <v>3</v>
      </c>
      <c r="I88" s="58">
        <f t="shared" si="17"/>
        <v>2.9411764705882353E-2</v>
      </c>
      <c r="J88" s="46">
        <v>2</v>
      </c>
      <c r="K88" s="40">
        <f t="shared" si="18"/>
        <v>1.9607843137254902E-2</v>
      </c>
      <c r="L88" s="42">
        <v>2</v>
      </c>
      <c r="M88" s="58">
        <f t="shared" si="19"/>
        <v>1.9607843137254902E-2</v>
      </c>
      <c r="N88" s="46">
        <v>93</v>
      </c>
      <c r="O88" s="66">
        <f t="shared" si="20"/>
        <v>0.91176470588235292</v>
      </c>
      <c r="P88" s="66">
        <f t="shared" si="21"/>
        <v>0.52222222222222225</v>
      </c>
      <c r="Q88" s="46">
        <v>125</v>
      </c>
      <c r="R88" s="46">
        <v>102</v>
      </c>
      <c r="S88" s="42">
        <v>0</v>
      </c>
      <c r="T88" s="46">
        <v>23</v>
      </c>
      <c r="U88" s="42">
        <v>0</v>
      </c>
      <c r="V88" s="46">
        <v>102</v>
      </c>
      <c r="W88" s="42">
        <v>1</v>
      </c>
      <c r="X88" s="46">
        <v>101</v>
      </c>
      <c r="Y88" s="42">
        <v>0</v>
      </c>
      <c r="Z88" s="46">
        <v>0</v>
      </c>
      <c r="AA88" s="42">
        <v>28</v>
      </c>
      <c r="AB88" s="46">
        <v>0</v>
      </c>
      <c r="AC88" s="42">
        <v>0</v>
      </c>
    </row>
    <row r="89" spans="1:29" x14ac:dyDescent="0.25">
      <c r="A89" s="45" t="s">
        <v>11</v>
      </c>
      <c r="B89" s="47">
        <v>86</v>
      </c>
      <c r="C89" s="37">
        <v>123</v>
      </c>
      <c r="D89" s="49">
        <f t="shared" si="14"/>
        <v>0.74545454545454548</v>
      </c>
      <c r="E89" s="49">
        <f t="shared" si="15"/>
        <v>0.75903614457831325</v>
      </c>
      <c r="F89" s="46">
        <v>2</v>
      </c>
      <c r="G89" s="40">
        <f t="shared" si="16"/>
        <v>1.6260162601626018E-2</v>
      </c>
      <c r="H89" s="42">
        <v>4</v>
      </c>
      <c r="I89" s="58">
        <f t="shared" si="17"/>
        <v>3.2520325203252036E-2</v>
      </c>
      <c r="J89" s="46">
        <v>4</v>
      </c>
      <c r="K89" s="40">
        <f t="shared" si="18"/>
        <v>3.2520325203252036E-2</v>
      </c>
      <c r="L89" s="42">
        <v>2</v>
      </c>
      <c r="M89" s="58">
        <f t="shared" si="19"/>
        <v>1.6260162601626018E-2</v>
      </c>
      <c r="N89" s="46">
        <v>111</v>
      </c>
      <c r="O89" s="66">
        <f t="shared" si="20"/>
        <v>0.90243902439024393</v>
      </c>
      <c r="P89" s="66">
        <f t="shared" si="21"/>
        <v>0.89682539682539686</v>
      </c>
      <c r="Q89" s="46">
        <v>150</v>
      </c>
      <c r="R89" s="46">
        <v>123</v>
      </c>
      <c r="S89" s="42">
        <v>0</v>
      </c>
      <c r="T89" s="46">
        <v>27</v>
      </c>
      <c r="U89" s="42">
        <v>0</v>
      </c>
      <c r="V89" s="46">
        <v>123</v>
      </c>
      <c r="W89" s="42">
        <v>0</v>
      </c>
      <c r="X89" s="46">
        <v>123</v>
      </c>
      <c r="Y89" s="42">
        <v>0</v>
      </c>
      <c r="Z89" s="46">
        <v>0</v>
      </c>
      <c r="AA89" s="42">
        <v>42</v>
      </c>
      <c r="AB89" s="46">
        <v>0</v>
      </c>
      <c r="AC89" s="42">
        <v>0</v>
      </c>
    </row>
    <row r="90" spans="1:29" x14ac:dyDescent="0.25">
      <c r="A90" s="45" t="s">
        <v>11</v>
      </c>
      <c r="B90" s="47">
        <v>87</v>
      </c>
      <c r="C90" s="37">
        <v>130</v>
      </c>
      <c r="D90" s="49">
        <f t="shared" si="14"/>
        <v>0.93525179856115104</v>
      </c>
      <c r="E90" s="49">
        <f t="shared" si="15"/>
        <v>0.92517006802721091</v>
      </c>
      <c r="F90" s="46">
        <v>1</v>
      </c>
      <c r="G90" s="40">
        <f t="shared" si="16"/>
        <v>7.6923076923076927E-3</v>
      </c>
      <c r="H90" s="42">
        <v>6</v>
      </c>
      <c r="I90" s="58">
        <f t="shared" si="17"/>
        <v>4.6153846153846156E-2</v>
      </c>
      <c r="J90" s="46">
        <v>1</v>
      </c>
      <c r="K90" s="40">
        <f t="shared" si="18"/>
        <v>7.6923076923076927E-3</v>
      </c>
      <c r="L90" s="42">
        <v>3</v>
      </c>
      <c r="M90" s="58">
        <f t="shared" si="19"/>
        <v>2.3076923076923078E-2</v>
      </c>
      <c r="N90" s="46">
        <v>117</v>
      </c>
      <c r="O90" s="66">
        <f t="shared" si="20"/>
        <v>0.9</v>
      </c>
      <c r="P90" s="66">
        <f t="shared" si="21"/>
        <v>0.86029411764705888</v>
      </c>
      <c r="Q90" s="46">
        <v>150</v>
      </c>
      <c r="R90" s="46">
        <v>130</v>
      </c>
      <c r="S90" s="42">
        <v>0</v>
      </c>
      <c r="T90" s="46">
        <v>20</v>
      </c>
      <c r="U90" s="42">
        <v>0</v>
      </c>
      <c r="V90" s="46">
        <v>130</v>
      </c>
      <c r="W90" s="42">
        <v>2</v>
      </c>
      <c r="X90" s="46">
        <v>128</v>
      </c>
      <c r="Y90" s="42">
        <v>0</v>
      </c>
      <c r="Z90" s="46">
        <v>0</v>
      </c>
      <c r="AA90" s="42">
        <v>9</v>
      </c>
      <c r="AB90" s="46">
        <v>0</v>
      </c>
      <c r="AC90" s="42">
        <v>0</v>
      </c>
    </row>
    <row r="91" spans="1:29" x14ac:dyDescent="0.25">
      <c r="A91" s="45" t="s">
        <v>11</v>
      </c>
      <c r="B91" s="47">
        <v>88</v>
      </c>
      <c r="C91" s="37">
        <v>186</v>
      </c>
      <c r="D91" s="49">
        <f t="shared" si="14"/>
        <v>0.9346733668341709</v>
      </c>
      <c r="E91" s="49">
        <f t="shared" si="15"/>
        <v>0.93478260869565222</v>
      </c>
      <c r="F91" s="46">
        <v>3</v>
      </c>
      <c r="G91" s="40">
        <f t="shared" si="16"/>
        <v>1.6129032258064516E-2</v>
      </c>
      <c r="H91" s="42">
        <v>10</v>
      </c>
      <c r="I91" s="58">
        <f t="shared" si="17"/>
        <v>5.3763440860215055E-2</v>
      </c>
      <c r="J91" s="46">
        <v>3</v>
      </c>
      <c r="K91" s="40">
        <f t="shared" si="18"/>
        <v>1.6129032258064516E-2</v>
      </c>
      <c r="L91" s="42">
        <v>4</v>
      </c>
      <c r="M91" s="58">
        <f t="shared" si="19"/>
        <v>2.1505376344086023E-2</v>
      </c>
      <c r="N91" s="46">
        <v>166</v>
      </c>
      <c r="O91" s="66">
        <f t="shared" si="20"/>
        <v>0.89247311827956988</v>
      </c>
      <c r="P91" s="66">
        <f t="shared" si="21"/>
        <v>0.68837209302325586</v>
      </c>
      <c r="Q91" s="46">
        <v>250</v>
      </c>
      <c r="R91" s="46">
        <v>186</v>
      </c>
      <c r="S91" s="42">
        <v>0</v>
      </c>
      <c r="T91" s="46">
        <v>64</v>
      </c>
      <c r="U91" s="42">
        <v>0</v>
      </c>
      <c r="V91" s="46">
        <v>186</v>
      </c>
      <c r="W91" s="42">
        <v>0</v>
      </c>
      <c r="X91" s="46">
        <v>186</v>
      </c>
      <c r="Y91" s="42">
        <v>0</v>
      </c>
      <c r="Z91" s="46">
        <v>0</v>
      </c>
      <c r="AA91" s="42">
        <v>13</v>
      </c>
      <c r="AB91" s="46">
        <v>0</v>
      </c>
      <c r="AC91" s="42">
        <v>0</v>
      </c>
    </row>
    <row r="92" spans="1:29" x14ac:dyDescent="0.25">
      <c r="A92" s="45" t="s">
        <v>12</v>
      </c>
      <c r="B92" s="47">
        <v>89</v>
      </c>
      <c r="C92" s="37">
        <v>2196</v>
      </c>
      <c r="D92" s="49">
        <f t="shared" si="14"/>
        <v>0.6785714285714286</v>
      </c>
      <c r="E92" s="49">
        <f t="shared" si="15"/>
        <v>0.58247903075489282</v>
      </c>
      <c r="F92" s="46">
        <v>49</v>
      </c>
      <c r="G92" s="40">
        <f t="shared" si="16"/>
        <v>3.3063427800269905E-2</v>
      </c>
      <c r="H92" s="42">
        <v>169</v>
      </c>
      <c r="I92" s="58">
        <f t="shared" si="17"/>
        <v>0.11403508771929824</v>
      </c>
      <c r="J92" s="46">
        <v>40</v>
      </c>
      <c r="K92" s="40">
        <f t="shared" si="18"/>
        <v>2.6990553306342781E-2</v>
      </c>
      <c r="L92" s="42">
        <v>68</v>
      </c>
      <c r="M92" s="58">
        <f t="shared" si="19"/>
        <v>4.5883940620782729E-2</v>
      </c>
      <c r="N92" s="46">
        <v>1126</v>
      </c>
      <c r="O92" s="66">
        <f t="shared" si="20"/>
        <v>0.75978407557354921</v>
      </c>
      <c r="P92" s="66">
        <f t="shared" si="21"/>
        <v>0.59440000000000004</v>
      </c>
      <c r="Q92" s="46">
        <v>2000</v>
      </c>
      <c r="R92" s="46">
        <v>1482</v>
      </c>
      <c r="S92" s="42">
        <v>37</v>
      </c>
      <c r="T92" s="46">
        <v>481</v>
      </c>
      <c r="U92" s="42">
        <v>37</v>
      </c>
      <c r="V92" s="46">
        <v>1445</v>
      </c>
      <c r="W92" s="42">
        <v>30</v>
      </c>
      <c r="X92" s="46">
        <v>1452</v>
      </c>
      <c r="Y92" s="42">
        <v>50</v>
      </c>
      <c r="Z92" s="46">
        <v>36</v>
      </c>
      <c r="AA92" s="42">
        <v>24</v>
      </c>
      <c r="AB92" s="46">
        <v>14</v>
      </c>
      <c r="AC92" s="42">
        <v>0</v>
      </c>
    </row>
    <row r="93" spans="1:29" x14ac:dyDescent="0.25">
      <c r="A93" s="45" t="s">
        <v>12</v>
      </c>
      <c r="B93" s="47">
        <v>90</v>
      </c>
      <c r="C93" s="37">
        <v>2673</v>
      </c>
      <c r="D93" s="49">
        <f t="shared" si="14"/>
        <v>0.62761506276150625</v>
      </c>
      <c r="E93" s="49">
        <f t="shared" si="15"/>
        <v>0.61461051062243754</v>
      </c>
      <c r="F93" s="46">
        <v>66</v>
      </c>
      <c r="G93" s="40">
        <f t="shared" si="16"/>
        <v>0.04</v>
      </c>
      <c r="H93" s="42">
        <v>205</v>
      </c>
      <c r="I93" s="58">
        <f t="shared" si="17"/>
        <v>0.12424242424242424</v>
      </c>
      <c r="J93" s="46">
        <v>42</v>
      </c>
      <c r="K93" s="40">
        <f t="shared" si="18"/>
        <v>2.5454545454545455E-2</v>
      </c>
      <c r="L93" s="42">
        <v>87</v>
      </c>
      <c r="M93" s="58">
        <f t="shared" si="19"/>
        <v>5.2727272727272727E-2</v>
      </c>
      <c r="N93" s="46">
        <v>1240</v>
      </c>
      <c r="O93" s="66">
        <f t="shared" si="20"/>
        <v>0.75151515151515147</v>
      </c>
      <c r="P93" s="66">
        <f t="shared" si="21"/>
        <v>0.66949666464523949</v>
      </c>
      <c r="Q93" s="46">
        <v>2500</v>
      </c>
      <c r="R93" s="46">
        <v>1579</v>
      </c>
      <c r="S93" s="42">
        <v>71</v>
      </c>
      <c r="T93" s="46">
        <v>850</v>
      </c>
      <c r="U93" s="42">
        <v>71</v>
      </c>
      <c r="V93" s="46">
        <v>1579</v>
      </c>
      <c r="W93" s="42">
        <v>10</v>
      </c>
      <c r="X93" s="46">
        <v>1640</v>
      </c>
      <c r="Y93" s="42">
        <v>50</v>
      </c>
      <c r="Z93" s="46">
        <v>48</v>
      </c>
      <c r="AA93" s="42">
        <v>4</v>
      </c>
      <c r="AB93" s="46">
        <v>2</v>
      </c>
      <c r="AC93" s="42">
        <v>0</v>
      </c>
    </row>
    <row r="94" spans="1:29" x14ac:dyDescent="0.25">
      <c r="A94" s="45" t="s">
        <v>12</v>
      </c>
      <c r="B94" s="47">
        <v>91</v>
      </c>
      <c r="C94" s="37">
        <v>2634</v>
      </c>
      <c r="D94" s="49">
        <f t="shared" si="14"/>
        <v>0.92531120331950212</v>
      </c>
      <c r="E94" s="49">
        <f t="shared" si="15"/>
        <v>0.44009128946367437</v>
      </c>
      <c r="F94" s="46">
        <v>15</v>
      </c>
      <c r="G94" s="40">
        <f t="shared" si="16"/>
        <v>6.1149612719119447E-3</v>
      </c>
      <c r="H94" s="42">
        <v>224</v>
      </c>
      <c r="I94" s="58">
        <f t="shared" si="17"/>
        <v>9.1316754993885044E-2</v>
      </c>
      <c r="J94" s="46">
        <v>11</v>
      </c>
      <c r="K94" s="40">
        <f t="shared" si="18"/>
        <v>4.4843049327354259E-3</v>
      </c>
      <c r="L94" s="42">
        <v>24</v>
      </c>
      <c r="M94" s="58">
        <f t="shared" si="19"/>
        <v>9.7839380350591108E-3</v>
      </c>
      <c r="N94" s="46">
        <v>2179</v>
      </c>
      <c r="O94" s="66">
        <f t="shared" si="20"/>
        <v>0.88830004076640845</v>
      </c>
      <c r="P94" s="66">
        <f t="shared" si="21"/>
        <v>0.35522904062229904</v>
      </c>
      <c r="Q94" s="46">
        <v>2500</v>
      </c>
      <c r="R94" s="46">
        <v>2455</v>
      </c>
      <c r="S94" s="42">
        <v>24</v>
      </c>
      <c r="T94" s="46">
        <v>21</v>
      </c>
      <c r="U94" s="42">
        <v>24</v>
      </c>
      <c r="V94" s="46">
        <v>2429</v>
      </c>
      <c r="W94" s="42">
        <v>0</v>
      </c>
      <c r="X94" s="46">
        <v>2453</v>
      </c>
      <c r="Y94" s="42">
        <v>70</v>
      </c>
      <c r="Z94" s="46">
        <v>66</v>
      </c>
      <c r="AA94" s="42">
        <v>83</v>
      </c>
      <c r="AB94" s="46">
        <v>4</v>
      </c>
      <c r="AC94" s="42">
        <v>0</v>
      </c>
    </row>
    <row r="95" spans="1:29" x14ac:dyDescent="0.25">
      <c r="A95" s="45" t="s">
        <v>12</v>
      </c>
      <c r="B95" s="47">
        <v>92</v>
      </c>
      <c r="C95" s="37">
        <v>442</v>
      </c>
      <c r="D95" s="49">
        <f t="shared" si="14"/>
        <v>0.77802197802197803</v>
      </c>
      <c r="E95" s="49">
        <f t="shared" si="15"/>
        <v>0.66666666666666663</v>
      </c>
      <c r="F95" s="46">
        <v>10</v>
      </c>
      <c r="G95" s="40">
        <f t="shared" si="16"/>
        <v>2.8248587570621469E-2</v>
      </c>
      <c r="H95" s="42">
        <v>24</v>
      </c>
      <c r="I95" s="58">
        <f t="shared" si="17"/>
        <v>6.7796610169491525E-2</v>
      </c>
      <c r="J95" s="46">
        <v>13</v>
      </c>
      <c r="K95" s="40">
        <f t="shared" si="18"/>
        <v>3.6723163841807911E-2</v>
      </c>
      <c r="L95" s="42">
        <v>16</v>
      </c>
      <c r="M95" s="58">
        <f t="shared" si="19"/>
        <v>4.519774011299435E-2</v>
      </c>
      <c r="N95" s="46">
        <v>284</v>
      </c>
      <c r="O95" s="66">
        <f t="shared" si="20"/>
        <v>0.80225988700564976</v>
      </c>
      <c r="P95" s="66">
        <f t="shared" si="21"/>
        <v>0.67</v>
      </c>
      <c r="Q95" s="46">
        <v>400</v>
      </c>
      <c r="R95" s="46">
        <v>348</v>
      </c>
      <c r="S95" s="42">
        <v>6</v>
      </c>
      <c r="T95" s="46">
        <v>46</v>
      </c>
      <c r="U95" s="42">
        <v>6</v>
      </c>
      <c r="V95" s="46">
        <v>348</v>
      </c>
      <c r="W95" s="42">
        <v>7</v>
      </c>
      <c r="X95" s="46">
        <v>347</v>
      </c>
      <c r="Y95" s="42">
        <v>50</v>
      </c>
      <c r="Z95" s="46">
        <v>2</v>
      </c>
      <c r="AA95" s="42">
        <v>15</v>
      </c>
      <c r="AB95" s="46">
        <v>48</v>
      </c>
      <c r="AC95" s="42">
        <v>0</v>
      </c>
    </row>
    <row r="96" spans="1:29" x14ac:dyDescent="0.25">
      <c r="A96" s="45" t="s">
        <v>12</v>
      </c>
      <c r="B96" s="47">
        <v>93</v>
      </c>
      <c r="C96" s="37">
        <v>2244</v>
      </c>
      <c r="D96" s="49">
        <f t="shared" si="14"/>
        <v>0.71596562641338757</v>
      </c>
      <c r="E96" s="49">
        <f t="shared" si="15"/>
        <v>0.68319928507596073</v>
      </c>
      <c r="F96" s="46">
        <v>11</v>
      </c>
      <c r="G96" s="40">
        <f t="shared" si="16"/>
        <v>6.9488313329121917E-3</v>
      </c>
      <c r="H96" s="42">
        <v>100</v>
      </c>
      <c r="I96" s="58">
        <f t="shared" si="17"/>
        <v>6.3171193935565376E-2</v>
      </c>
      <c r="J96" s="46">
        <v>6</v>
      </c>
      <c r="K96" s="40">
        <f t="shared" si="18"/>
        <v>3.7902716361339229E-3</v>
      </c>
      <c r="L96" s="42">
        <v>104</v>
      </c>
      <c r="M96" s="58">
        <f t="shared" si="19"/>
        <v>6.5698041692987999E-2</v>
      </c>
      <c r="N96" s="46">
        <v>1355</v>
      </c>
      <c r="O96" s="66">
        <f t="shared" si="20"/>
        <v>0.85596967782691091</v>
      </c>
      <c r="P96" s="66">
        <f t="shared" si="21"/>
        <v>0.68606932635709617</v>
      </c>
      <c r="Q96" s="46">
        <v>2000</v>
      </c>
      <c r="R96" s="46">
        <v>1535</v>
      </c>
      <c r="S96" s="42">
        <v>48</v>
      </c>
      <c r="T96" s="46">
        <v>417</v>
      </c>
      <c r="U96" s="42">
        <v>48</v>
      </c>
      <c r="V96" s="46">
        <v>1535</v>
      </c>
      <c r="W96" s="42">
        <v>7</v>
      </c>
      <c r="X96" s="46">
        <v>1576</v>
      </c>
      <c r="Y96" s="42">
        <v>65</v>
      </c>
      <c r="Z96" s="46">
        <v>62</v>
      </c>
      <c r="AA96" s="42">
        <v>29</v>
      </c>
      <c r="AB96" s="46">
        <v>3</v>
      </c>
      <c r="AC96" s="42">
        <v>2</v>
      </c>
    </row>
    <row r="97" spans="1:42" x14ac:dyDescent="0.25">
      <c r="A97" s="45" t="s">
        <v>12</v>
      </c>
      <c r="B97" s="47">
        <v>94</v>
      </c>
      <c r="C97" s="37">
        <v>2156</v>
      </c>
      <c r="D97" s="49">
        <f t="shared" si="14"/>
        <v>0.74953095684803006</v>
      </c>
      <c r="E97" s="49">
        <f t="shared" si="15"/>
        <v>0.71946121690664189</v>
      </c>
      <c r="F97" s="46">
        <v>73</v>
      </c>
      <c r="G97" s="40">
        <f t="shared" si="16"/>
        <v>4.5682102628285357E-2</v>
      </c>
      <c r="H97" s="42">
        <v>85</v>
      </c>
      <c r="I97" s="58">
        <f t="shared" si="17"/>
        <v>5.3191489361702128E-2</v>
      </c>
      <c r="J97" s="46">
        <v>42</v>
      </c>
      <c r="K97" s="40">
        <f t="shared" si="18"/>
        <v>2.6282853566958697E-2</v>
      </c>
      <c r="L97" s="42">
        <v>33</v>
      </c>
      <c r="M97" s="58">
        <f t="shared" si="19"/>
        <v>2.065081351689612E-2</v>
      </c>
      <c r="N97" s="46">
        <v>1335</v>
      </c>
      <c r="O97" s="66">
        <f t="shared" si="20"/>
        <v>0.83541927409261574</v>
      </c>
      <c r="P97" s="66">
        <f t="shared" si="21"/>
        <v>0.74951581665590705</v>
      </c>
      <c r="Q97" s="46">
        <v>2000</v>
      </c>
      <c r="R97" s="46">
        <v>1561</v>
      </c>
      <c r="S97" s="42">
        <v>52</v>
      </c>
      <c r="T97" s="46">
        <v>387</v>
      </c>
      <c r="U97" s="42">
        <v>52</v>
      </c>
      <c r="V97" s="46">
        <v>1546</v>
      </c>
      <c r="W97" s="42">
        <v>30</v>
      </c>
      <c r="X97" s="46">
        <v>1568</v>
      </c>
      <c r="Y97" s="42">
        <v>60</v>
      </c>
      <c r="Z97" s="46">
        <v>48</v>
      </c>
      <c r="AA97" s="42">
        <v>24</v>
      </c>
      <c r="AB97" s="46">
        <v>12</v>
      </c>
      <c r="AC97" s="42">
        <v>0</v>
      </c>
    </row>
    <row r="98" spans="1:42" x14ac:dyDescent="0.25">
      <c r="A98" s="45" t="s">
        <v>12</v>
      </c>
      <c r="B98" s="47">
        <v>95</v>
      </c>
      <c r="C98" s="37">
        <v>2292</v>
      </c>
      <c r="D98" s="49">
        <f t="shared" si="14"/>
        <v>0.60938883968113378</v>
      </c>
      <c r="E98" s="49">
        <f t="shared" si="15"/>
        <v>0.61168831168831173</v>
      </c>
      <c r="F98" s="46">
        <v>60</v>
      </c>
      <c r="G98" s="40">
        <f t="shared" si="16"/>
        <v>4.3604651162790699E-2</v>
      </c>
      <c r="H98" s="42">
        <v>243</v>
      </c>
      <c r="I98" s="58">
        <f t="shared" si="17"/>
        <v>0.17659883720930233</v>
      </c>
      <c r="J98" s="46">
        <v>46</v>
      </c>
      <c r="K98" s="40">
        <f t="shared" si="18"/>
        <v>3.3430232558139532E-2</v>
      </c>
      <c r="L98" s="42">
        <v>166</v>
      </c>
      <c r="M98" s="58">
        <f t="shared" si="19"/>
        <v>0.12063953488372094</v>
      </c>
      <c r="N98" s="46">
        <v>830</v>
      </c>
      <c r="O98" s="66">
        <f t="shared" si="20"/>
        <v>0.60319767441860461</v>
      </c>
      <c r="P98" s="66">
        <f t="shared" si="21"/>
        <v>0.6907289455060156</v>
      </c>
      <c r="Q98" s="46">
        <v>2100</v>
      </c>
      <c r="R98" s="46">
        <v>1310</v>
      </c>
      <c r="S98" s="42">
        <v>68</v>
      </c>
      <c r="T98" s="46">
        <v>722</v>
      </c>
      <c r="U98" s="42">
        <v>68</v>
      </c>
      <c r="V98" s="46">
        <v>1308</v>
      </c>
      <c r="W98" s="42">
        <v>31</v>
      </c>
      <c r="X98" s="46">
        <v>1345</v>
      </c>
      <c r="Y98" s="42">
        <v>65</v>
      </c>
      <c r="Z98" s="46">
        <v>51</v>
      </c>
      <c r="AA98" s="42">
        <v>17</v>
      </c>
      <c r="AB98" s="46">
        <v>14</v>
      </c>
      <c r="AC98" s="42">
        <v>0</v>
      </c>
    </row>
    <row r="99" spans="1:42" s="55" customFormat="1" x14ac:dyDescent="0.25">
      <c r="A99" s="52" t="s">
        <v>12</v>
      </c>
      <c r="B99" s="53">
        <v>96</v>
      </c>
      <c r="C99" s="62">
        <v>2611</v>
      </c>
      <c r="D99" s="57">
        <f t="shared" si="14"/>
        <v>0.59969266231271612</v>
      </c>
      <c r="E99" s="49">
        <f t="shared" si="15"/>
        <v>0.64696911932901258</v>
      </c>
      <c r="F99" s="54">
        <v>77</v>
      </c>
      <c r="G99" s="40">
        <f t="shared" si="16"/>
        <v>4.9327354260089683E-2</v>
      </c>
      <c r="H99" s="56">
        <v>291</v>
      </c>
      <c r="I99" s="58">
        <f t="shared" si="17"/>
        <v>0.18641896220371557</v>
      </c>
      <c r="J99" s="54">
        <v>70</v>
      </c>
      <c r="K99" s="40">
        <f t="shared" si="18"/>
        <v>4.4843049327354258E-2</v>
      </c>
      <c r="L99" s="56">
        <v>225</v>
      </c>
      <c r="M99" s="58">
        <f t="shared" si="19"/>
        <v>0.14413837283792441</v>
      </c>
      <c r="N99" s="54">
        <v>865</v>
      </c>
      <c r="O99" s="66">
        <f t="shared" si="20"/>
        <v>0.55413196668802045</v>
      </c>
      <c r="P99" s="66">
        <f t="shared" si="21"/>
        <v>0.67000589275191513</v>
      </c>
      <c r="Q99" s="54">
        <v>2500</v>
      </c>
      <c r="R99" s="54">
        <v>1485</v>
      </c>
      <c r="S99" s="56">
        <v>76</v>
      </c>
      <c r="T99" s="54">
        <v>939</v>
      </c>
      <c r="U99" s="56">
        <v>76</v>
      </c>
      <c r="V99" s="54">
        <v>1485</v>
      </c>
      <c r="W99" s="56">
        <v>33</v>
      </c>
      <c r="X99" s="54">
        <v>1528</v>
      </c>
      <c r="Y99" s="56">
        <v>65</v>
      </c>
      <c r="Z99" s="54">
        <v>51</v>
      </c>
      <c r="AA99" s="56">
        <v>43</v>
      </c>
      <c r="AB99" s="54">
        <v>14</v>
      </c>
      <c r="AC99" s="56">
        <v>1</v>
      </c>
      <c r="AP99" s="39"/>
    </row>
    <row r="100" spans="1:42" x14ac:dyDescent="0.25">
      <c r="A100" s="45" t="s">
        <v>12</v>
      </c>
      <c r="B100" s="47">
        <v>97</v>
      </c>
      <c r="C100" s="37">
        <v>1737</v>
      </c>
      <c r="D100" s="49">
        <f t="shared" si="14"/>
        <v>0.76528829353523586</v>
      </c>
      <c r="E100" s="49">
        <f t="shared" si="15"/>
        <v>0.74435665914221216</v>
      </c>
      <c r="F100" s="46">
        <v>20</v>
      </c>
      <c r="G100" s="40">
        <f t="shared" si="16"/>
        <v>1.5220700152207001E-2</v>
      </c>
      <c r="H100" s="42">
        <v>119</v>
      </c>
      <c r="I100" s="58">
        <f t="shared" si="17"/>
        <v>9.0563165905631654E-2</v>
      </c>
      <c r="J100" s="46">
        <v>16</v>
      </c>
      <c r="K100" s="40">
        <f t="shared" si="18"/>
        <v>1.2176560121765601E-2</v>
      </c>
      <c r="L100" s="42">
        <v>37</v>
      </c>
      <c r="M100" s="58">
        <f t="shared" si="19"/>
        <v>2.8158295281582951E-2</v>
      </c>
      <c r="N100" s="46">
        <v>1122</v>
      </c>
      <c r="O100" s="66">
        <f t="shared" si="20"/>
        <v>0.85388127853881279</v>
      </c>
      <c r="P100" s="66">
        <f t="shared" si="21"/>
        <v>0.68840030326004553</v>
      </c>
      <c r="Q100" s="46">
        <v>1700</v>
      </c>
      <c r="R100" s="46">
        <v>1257</v>
      </c>
      <c r="S100" s="42">
        <v>69</v>
      </c>
      <c r="T100" s="46">
        <v>374</v>
      </c>
      <c r="U100" s="42">
        <v>69</v>
      </c>
      <c r="V100" s="46">
        <v>1245</v>
      </c>
      <c r="W100" s="42">
        <v>0</v>
      </c>
      <c r="X100" s="46">
        <v>1314</v>
      </c>
      <c r="Y100" s="42">
        <v>50</v>
      </c>
      <c r="Z100" s="46">
        <v>38</v>
      </c>
      <c r="AA100" s="42">
        <v>18</v>
      </c>
      <c r="AB100" s="46">
        <v>12</v>
      </c>
      <c r="AC100" s="42">
        <v>1</v>
      </c>
    </row>
    <row r="101" spans="1:42" x14ac:dyDescent="0.25">
      <c r="A101" s="45" t="s">
        <v>12</v>
      </c>
      <c r="B101" s="47">
        <v>98</v>
      </c>
      <c r="C101" s="37">
        <v>1803</v>
      </c>
      <c r="D101" s="49">
        <f t="shared" si="14"/>
        <v>0.66426193118756938</v>
      </c>
      <c r="E101" s="49">
        <f t="shared" si="15"/>
        <v>0.62311557788944727</v>
      </c>
      <c r="F101" s="46">
        <v>30</v>
      </c>
      <c r="G101" s="40">
        <f t="shared" si="16"/>
        <v>2.5062656641604009E-2</v>
      </c>
      <c r="H101" s="42">
        <v>147</v>
      </c>
      <c r="I101" s="58">
        <f t="shared" si="17"/>
        <v>0.12280701754385964</v>
      </c>
      <c r="J101" s="46">
        <v>38</v>
      </c>
      <c r="K101" s="40">
        <f t="shared" si="18"/>
        <v>3.1746031746031744E-2</v>
      </c>
      <c r="L101" s="42">
        <v>120</v>
      </c>
      <c r="M101" s="58">
        <f t="shared" si="19"/>
        <v>0.10025062656641603</v>
      </c>
      <c r="N101" s="46">
        <v>838</v>
      </c>
      <c r="O101" s="66">
        <f t="shared" si="20"/>
        <v>0.70008354218880531</v>
      </c>
      <c r="P101" s="66">
        <f t="shared" si="21"/>
        <v>0.70071684587813621</v>
      </c>
      <c r="Q101" s="46">
        <v>1700</v>
      </c>
      <c r="R101" s="46">
        <v>1136</v>
      </c>
      <c r="S101" s="42">
        <v>61</v>
      </c>
      <c r="T101" s="46">
        <v>503</v>
      </c>
      <c r="U101" s="42">
        <v>61</v>
      </c>
      <c r="V101" s="46">
        <v>1136</v>
      </c>
      <c r="W101" s="42">
        <v>24</v>
      </c>
      <c r="X101" s="46">
        <v>1173</v>
      </c>
      <c r="Y101" s="42">
        <v>50</v>
      </c>
      <c r="Z101" s="46">
        <v>33</v>
      </c>
      <c r="AA101" s="42">
        <v>32</v>
      </c>
      <c r="AB101" s="46">
        <v>17</v>
      </c>
      <c r="AC101" s="42">
        <v>1</v>
      </c>
    </row>
    <row r="102" spans="1:42" x14ac:dyDescent="0.25">
      <c r="A102" s="45" t="s">
        <v>12</v>
      </c>
      <c r="B102" s="47">
        <v>99</v>
      </c>
      <c r="C102" s="37">
        <v>2232</v>
      </c>
      <c r="D102" s="49">
        <f t="shared" si="14"/>
        <v>0.62330009066183134</v>
      </c>
      <c r="E102" s="49">
        <f t="shared" si="15"/>
        <v>0.6377272727272727</v>
      </c>
      <c r="F102" s="46">
        <v>102</v>
      </c>
      <c r="G102" s="40">
        <f t="shared" si="16"/>
        <v>7.4181818181818182E-2</v>
      </c>
      <c r="H102" s="42">
        <v>245</v>
      </c>
      <c r="I102" s="58">
        <f t="shared" si="17"/>
        <v>0.17818181818181819</v>
      </c>
      <c r="J102" s="46">
        <v>72</v>
      </c>
      <c r="K102" s="40">
        <f t="shared" si="18"/>
        <v>5.2363636363636362E-2</v>
      </c>
      <c r="L102" s="42">
        <v>177</v>
      </c>
      <c r="M102" s="58">
        <f t="shared" si="19"/>
        <v>0.12872727272727272</v>
      </c>
      <c r="N102" s="46">
        <v>744</v>
      </c>
      <c r="O102" s="66">
        <f t="shared" si="20"/>
        <v>0.54109090909090907</v>
      </c>
      <c r="P102" s="66">
        <f t="shared" si="21"/>
        <v>0.67426942266571632</v>
      </c>
      <c r="Q102" s="46">
        <v>2000</v>
      </c>
      <c r="R102" s="46">
        <v>1318</v>
      </c>
      <c r="S102" s="42">
        <v>58</v>
      </c>
      <c r="T102" s="46">
        <v>624</v>
      </c>
      <c r="U102" s="42">
        <v>58</v>
      </c>
      <c r="V102" s="46">
        <v>1317</v>
      </c>
      <c r="W102" s="42">
        <v>35</v>
      </c>
      <c r="X102" s="46">
        <v>1340</v>
      </c>
      <c r="Y102" s="42">
        <v>50</v>
      </c>
      <c r="Z102" s="46">
        <v>45</v>
      </c>
      <c r="AA102" s="42">
        <v>19</v>
      </c>
      <c r="AB102" s="46">
        <v>5</v>
      </c>
      <c r="AC102" s="42">
        <v>0</v>
      </c>
    </row>
    <row r="103" spans="1:42" x14ac:dyDescent="0.25">
      <c r="A103" s="45" t="s">
        <v>12</v>
      </c>
      <c r="B103" s="47">
        <v>100</v>
      </c>
      <c r="C103" s="37">
        <v>2013</v>
      </c>
      <c r="D103" s="49">
        <f t="shared" si="14"/>
        <v>0.61075161772025888</v>
      </c>
      <c r="E103" s="49">
        <f t="shared" si="15"/>
        <v>0.64201937786843444</v>
      </c>
      <c r="F103" s="46">
        <v>77</v>
      </c>
      <c r="G103" s="40">
        <f t="shared" si="16"/>
        <v>6.2754686226568865E-2</v>
      </c>
      <c r="H103" s="42">
        <v>233</v>
      </c>
      <c r="I103" s="58">
        <f t="shared" si="17"/>
        <v>0.18989405052974734</v>
      </c>
      <c r="J103" s="46">
        <v>60</v>
      </c>
      <c r="K103" s="40">
        <f t="shared" si="18"/>
        <v>4.8899755501222497E-2</v>
      </c>
      <c r="L103" s="42">
        <v>145</v>
      </c>
      <c r="M103" s="58">
        <f t="shared" si="19"/>
        <v>0.11817440912795436</v>
      </c>
      <c r="N103" s="46">
        <v>687</v>
      </c>
      <c r="O103" s="66">
        <f t="shared" si="20"/>
        <v>0.55990220048899753</v>
      </c>
      <c r="P103" s="66">
        <f t="shared" si="21"/>
        <v>0.68228752978554408</v>
      </c>
      <c r="Q103" s="46">
        <v>2000</v>
      </c>
      <c r="R103" s="46">
        <v>1138</v>
      </c>
      <c r="S103" s="42">
        <v>90</v>
      </c>
      <c r="T103" s="46">
        <v>772</v>
      </c>
      <c r="U103" s="42">
        <v>90</v>
      </c>
      <c r="V103" s="46">
        <v>1137</v>
      </c>
      <c r="W103" s="42">
        <v>25</v>
      </c>
      <c r="X103" s="46">
        <v>1202</v>
      </c>
      <c r="Y103" s="42">
        <v>50</v>
      </c>
      <c r="Z103" s="46">
        <v>39</v>
      </c>
      <c r="AA103" s="42">
        <v>35</v>
      </c>
      <c r="AB103" s="46">
        <v>11</v>
      </c>
      <c r="AC103" s="42">
        <v>0</v>
      </c>
    </row>
    <row r="104" spans="1:42" x14ac:dyDescent="0.25">
      <c r="A104" s="45" t="s">
        <v>12</v>
      </c>
      <c r="B104" s="47">
        <v>101</v>
      </c>
      <c r="C104" s="37">
        <v>1718</v>
      </c>
      <c r="D104" s="49">
        <f t="shared" si="14"/>
        <v>0.63238770685579193</v>
      </c>
      <c r="E104" s="49">
        <f t="shared" si="15"/>
        <v>0.61153174140943511</v>
      </c>
      <c r="F104" s="46">
        <v>47</v>
      </c>
      <c r="G104" s="40">
        <f t="shared" si="16"/>
        <v>4.3925233644859812E-2</v>
      </c>
      <c r="H104" s="42">
        <v>166</v>
      </c>
      <c r="I104" s="58">
        <f t="shared" si="17"/>
        <v>0.15514018691588785</v>
      </c>
      <c r="J104" s="46">
        <v>62</v>
      </c>
      <c r="K104" s="40">
        <f t="shared" si="18"/>
        <v>5.7943925233644861E-2</v>
      </c>
      <c r="L104" s="42">
        <v>146</v>
      </c>
      <c r="M104" s="58">
        <f t="shared" si="19"/>
        <v>0.13644859813084112</v>
      </c>
      <c r="N104" s="46">
        <v>602</v>
      </c>
      <c r="O104" s="66">
        <f t="shared" si="20"/>
        <v>0.56261682242990652</v>
      </c>
      <c r="P104" s="66">
        <f t="shared" si="21"/>
        <v>0.80476190476190479</v>
      </c>
      <c r="Q104" s="46">
        <v>1600</v>
      </c>
      <c r="R104" s="46">
        <v>997</v>
      </c>
      <c r="S104" s="42">
        <v>73</v>
      </c>
      <c r="T104" s="46">
        <v>530</v>
      </c>
      <c r="U104" s="42">
        <v>73</v>
      </c>
      <c r="V104" s="46">
        <v>997</v>
      </c>
      <c r="W104" s="42">
        <v>47</v>
      </c>
      <c r="X104" s="46">
        <v>1023</v>
      </c>
      <c r="Y104" s="42">
        <v>50</v>
      </c>
      <c r="Z104" s="46">
        <v>33</v>
      </c>
      <c r="AA104" s="42">
        <v>7</v>
      </c>
      <c r="AB104" s="46">
        <v>17</v>
      </c>
      <c r="AC104" s="42">
        <v>1</v>
      </c>
    </row>
    <row r="105" spans="1:42" x14ac:dyDescent="0.25">
      <c r="A105" s="45" t="s">
        <v>12</v>
      </c>
      <c r="B105" s="47">
        <v>102</v>
      </c>
      <c r="C105" s="37">
        <v>2027</v>
      </c>
      <c r="D105" s="49">
        <f t="shared" si="14"/>
        <v>0.62087912087912089</v>
      </c>
      <c r="E105" s="49">
        <f t="shared" si="15"/>
        <v>0.72852233676975942</v>
      </c>
      <c r="F105" s="46">
        <v>35</v>
      </c>
      <c r="G105" s="40">
        <f t="shared" si="16"/>
        <v>2.8157683024939661E-2</v>
      </c>
      <c r="H105" s="42">
        <v>138</v>
      </c>
      <c r="I105" s="58">
        <f t="shared" si="17"/>
        <v>0.11102172164119067</v>
      </c>
      <c r="J105" s="46">
        <v>35</v>
      </c>
      <c r="K105" s="40">
        <f t="shared" si="18"/>
        <v>2.8157683024939661E-2</v>
      </c>
      <c r="L105" s="42">
        <v>105</v>
      </c>
      <c r="M105" s="58">
        <f t="shared" si="19"/>
        <v>8.4473049074818993E-2</v>
      </c>
      <c r="N105" s="46">
        <v>918</v>
      </c>
      <c r="O105" s="66">
        <f t="shared" si="20"/>
        <v>0.73853580048270318</v>
      </c>
      <c r="P105" s="66">
        <f t="shared" si="21"/>
        <v>0.65566037735849059</v>
      </c>
      <c r="Q105" s="46">
        <v>2000</v>
      </c>
      <c r="R105" s="46">
        <v>1197</v>
      </c>
      <c r="S105" s="42">
        <v>46</v>
      </c>
      <c r="T105" s="46">
        <v>757</v>
      </c>
      <c r="U105" s="42">
        <v>46</v>
      </c>
      <c r="V105" s="46">
        <v>1197</v>
      </c>
      <c r="W105" s="42">
        <v>12</v>
      </c>
      <c r="X105" s="46">
        <v>1231</v>
      </c>
      <c r="Y105" s="42">
        <v>50</v>
      </c>
      <c r="Z105" s="46">
        <v>43</v>
      </c>
      <c r="AA105" s="42">
        <v>18</v>
      </c>
      <c r="AB105" s="46">
        <v>7</v>
      </c>
      <c r="AC105" s="42">
        <v>0</v>
      </c>
    </row>
    <row r="106" spans="1:42" x14ac:dyDescent="0.25">
      <c r="A106" s="45" t="s">
        <v>12</v>
      </c>
      <c r="B106" s="47">
        <v>103</v>
      </c>
      <c r="C106" s="37">
        <v>2193</v>
      </c>
      <c r="D106" s="49">
        <f t="shared" si="14"/>
        <v>0.73870967741935489</v>
      </c>
      <c r="E106" s="49">
        <f t="shared" si="15"/>
        <v>0.77569666514390134</v>
      </c>
      <c r="F106" s="46">
        <v>17</v>
      </c>
      <c r="G106" s="40">
        <f t="shared" si="16"/>
        <v>1.0605115408608859E-2</v>
      </c>
      <c r="H106" s="42">
        <v>153</v>
      </c>
      <c r="I106" s="58">
        <f t="shared" si="17"/>
        <v>9.5446038677479722E-2</v>
      </c>
      <c r="J106" s="46">
        <v>24</v>
      </c>
      <c r="K106" s="40">
        <f t="shared" si="18"/>
        <v>1.4971927635683094E-2</v>
      </c>
      <c r="L106" s="42">
        <v>29</v>
      </c>
      <c r="M106" s="58">
        <f t="shared" si="19"/>
        <v>1.8091079226450407E-2</v>
      </c>
      <c r="N106" s="46">
        <v>1374</v>
      </c>
      <c r="O106" s="66">
        <f t="shared" si="20"/>
        <v>0.8571428571428571</v>
      </c>
      <c r="P106" s="66">
        <f t="shared" si="21"/>
        <v>0.84452296819787986</v>
      </c>
      <c r="Q106" s="46">
        <v>2100</v>
      </c>
      <c r="R106" s="46">
        <v>1542</v>
      </c>
      <c r="S106" s="42">
        <v>61</v>
      </c>
      <c r="T106" s="46">
        <v>497</v>
      </c>
      <c r="U106" s="42">
        <v>61</v>
      </c>
      <c r="V106" s="46">
        <v>1542</v>
      </c>
      <c r="W106" s="42">
        <v>6</v>
      </c>
      <c r="X106" s="46">
        <v>1597</v>
      </c>
      <c r="Y106" s="42">
        <v>50</v>
      </c>
      <c r="Z106" s="46">
        <v>50</v>
      </c>
      <c r="AA106" s="42">
        <v>27</v>
      </c>
      <c r="AB106" s="46">
        <v>0</v>
      </c>
      <c r="AC106" s="42">
        <v>2</v>
      </c>
    </row>
    <row r="107" spans="1:42" x14ac:dyDescent="0.25">
      <c r="A107" s="45" t="s">
        <v>12</v>
      </c>
      <c r="B107" s="47">
        <v>104</v>
      </c>
      <c r="C107" s="37">
        <v>2248</v>
      </c>
      <c r="D107" s="49">
        <f t="shared" si="14"/>
        <v>0.69590382902938552</v>
      </c>
      <c r="E107" s="49">
        <f t="shared" si="15"/>
        <v>0.57864164432529042</v>
      </c>
      <c r="F107" s="46">
        <v>49</v>
      </c>
      <c r="G107" s="40">
        <f t="shared" si="16"/>
        <v>3.1349968010236727E-2</v>
      </c>
      <c r="H107" s="42">
        <v>96</v>
      </c>
      <c r="I107" s="58">
        <f t="shared" si="17"/>
        <v>6.1420345489443376E-2</v>
      </c>
      <c r="J107" s="46">
        <v>36</v>
      </c>
      <c r="K107" s="40">
        <f t="shared" si="18"/>
        <v>2.3032629558541268E-2</v>
      </c>
      <c r="L107" s="42">
        <v>46</v>
      </c>
      <c r="M107" s="58">
        <f t="shared" si="19"/>
        <v>2.943058221369162E-2</v>
      </c>
      <c r="N107" s="46">
        <v>1330</v>
      </c>
      <c r="O107" s="66">
        <f t="shared" si="20"/>
        <v>0.85092770313499677</v>
      </c>
      <c r="P107" s="66">
        <f t="shared" si="21"/>
        <v>0.67258687258687255</v>
      </c>
      <c r="Q107" s="46">
        <v>2100</v>
      </c>
      <c r="R107" s="46">
        <v>1501</v>
      </c>
      <c r="S107" s="42">
        <v>75</v>
      </c>
      <c r="T107" s="46">
        <v>524</v>
      </c>
      <c r="U107" s="42">
        <v>75</v>
      </c>
      <c r="V107" s="46">
        <v>1488</v>
      </c>
      <c r="W107" s="42">
        <v>6</v>
      </c>
      <c r="X107" s="46">
        <v>1557</v>
      </c>
      <c r="Y107" s="42">
        <v>50</v>
      </c>
      <c r="Z107" s="46">
        <v>44</v>
      </c>
      <c r="AA107" s="42">
        <v>42</v>
      </c>
      <c r="AB107" s="46">
        <v>6</v>
      </c>
      <c r="AC107" s="42">
        <v>0</v>
      </c>
    </row>
    <row r="108" spans="1:42" x14ac:dyDescent="0.25">
      <c r="A108" s="45" t="s">
        <v>12</v>
      </c>
      <c r="B108" s="47">
        <v>105</v>
      </c>
      <c r="C108" s="37">
        <v>1925</v>
      </c>
      <c r="D108" s="49">
        <f t="shared" si="14"/>
        <v>0.69617600838135152</v>
      </c>
      <c r="E108" s="49">
        <f t="shared" si="15"/>
        <v>0.6032553407934893</v>
      </c>
      <c r="F108" s="46">
        <v>46</v>
      </c>
      <c r="G108" s="40">
        <f t="shared" si="16"/>
        <v>3.4612490594431902E-2</v>
      </c>
      <c r="H108" s="42">
        <v>66</v>
      </c>
      <c r="I108" s="58">
        <f t="shared" si="17"/>
        <v>4.9661399548532728E-2</v>
      </c>
      <c r="J108" s="46">
        <v>22</v>
      </c>
      <c r="K108" s="40">
        <f t="shared" si="18"/>
        <v>1.6553799849510911E-2</v>
      </c>
      <c r="L108" s="42">
        <v>75</v>
      </c>
      <c r="M108" s="58">
        <f t="shared" si="19"/>
        <v>5.6433408577878104E-2</v>
      </c>
      <c r="N108" s="46">
        <v>1110</v>
      </c>
      <c r="O108" s="66">
        <f t="shared" si="20"/>
        <v>0.83521444695259595</v>
      </c>
      <c r="P108" s="66">
        <f t="shared" si="21"/>
        <v>0.6703204047217538</v>
      </c>
      <c r="Q108" s="46">
        <v>1900</v>
      </c>
      <c r="R108" s="46">
        <v>1295</v>
      </c>
      <c r="S108" s="42">
        <v>34</v>
      </c>
      <c r="T108" s="46">
        <v>571</v>
      </c>
      <c r="U108" s="42">
        <v>34</v>
      </c>
      <c r="V108" s="46">
        <v>1295</v>
      </c>
      <c r="W108" s="42">
        <v>10</v>
      </c>
      <c r="X108" s="46">
        <v>1319</v>
      </c>
      <c r="Y108" s="42">
        <v>50</v>
      </c>
      <c r="Z108" s="46">
        <v>49</v>
      </c>
      <c r="AA108" s="42">
        <v>33</v>
      </c>
      <c r="AB108" s="46">
        <v>1</v>
      </c>
      <c r="AC108" s="42">
        <v>3</v>
      </c>
    </row>
    <row r="109" spans="1:42" x14ac:dyDescent="0.25">
      <c r="A109" s="45" t="s">
        <v>12</v>
      </c>
      <c r="B109" s="47">
        <v>106</v>
      </c>
      <c r="C109" s="37">
        <v>1539</v>
      </c>
      <c r="D109" s="49">
        <f t="shared" si="14"/>
        <v>0.62402088772845954</v>
      </c>
      <c r="E109" s="49">
        <f t="shared" si="15"/>
        <v>0.61241830065359482</v>
      </c>
      <c r="F109" s="46">
        <v>41</v>
      </c>
      <c r="G109" s="40">
        <f t="shared" si="16"/>
        <v>4.288702928870293E-2</v>
      </c>
      <c r="H109" s="42">
        <v>85</v>
      </c>
      <c r="I109" s="58">
        <f t="shared" si="17"/>
        <v>8.8912133891213385E-2</v>
      </c>
      <c r="J109" s="46">
        <v>46</v>
      </c>
      <c r="K109" s="40">
        <f t="shared" si="18"/>
        <v>4.8117154811715482E-2</v>
      </c>
      <c r="L109" s="42">
        <v>86</v>
      </c>
      <c r="M109" s="58">
        <f t="shared" si="19"/>
        <v>8.9958158995815898E-2</v>
      </c>
      <c r="N109" s="46">
        <v>691</v>
      </c>
      <c r="O109" s="66">
        <f t="shared" si="20"/>
        <v>0.72280334728033468</v>
      </c>
      <c r="P109" s="66">
        <f t="shared" si="21"/>
        <v>0.63073639274279614</v>
      </c>
      <c r="Q109" s="46">
        <v>1500</v>
      </c>
      <c r="R109" s="46">
        <v>917</v>
      </c>
      <c r="S109" s="42">
        <v>39</v>
      </c>
      <c r="T109" s="46">
        <v>544</v>
      </c>
      <c r="U109" s="42">
        <v>39</v>
      </c>
      <c r="V109" s="46">
        <v>917</v>
      </c>
      <c r="W109" s="42">
        <v>7</v>
      </c>
      <c r="X109" s="46">
        <v>949</v>
      </c>
      <c r="Y109" s="42">
        <v>50</v>
      </c>
      <c r="Z109" s="46">
        <v>26</v>
      </c>
      <c r="AA109" s="42">
        <v>19</v>
      </c>
      <c r="AB109" s="46">
        <v>24</v>
      </c>
      <c r="AC109" s="42">
        <v>0</v>
      </c>
    </row>
    <row r="110" spans="1:42" x14ac:dyDescent="0.25">
      <c r="A110" s="45" t="s">
        <v>12</v>
      </c>
      <c r="B110" s="47">
        <v>107</v>
      </c>
      <c r="C110" s="37">
        <v>880</v>
      </c>
      <c r="D110" s="49">
        <f t="shared" si="14"/>
        <v>0.65916760404949382</v>
      </c>
      <c r="E110" s="49">
        <f t="shared" si="15"/>
        <v>0.62427745664739887</v>
      </c>
      <c r="F110" s="46">
        <v>12</v>
      </c>
      <c r="G110" s="40">
        <f t="shared" si="16"/>
        <v>2.0477815699658702E-2</v>
      </c>
      <c r="H110" s="42">
        <v>53</v>
      </c>
      <c r="I110" s="58">
        <f t="shared" si="17"/>
        <v>9.0443686006825938E-2</v>
      </c>
      <c r="J110" s="46">
        <v>21</v>
      </c>
      <c r="K110" s="40">
        <f t="shared" si="18"/>
        <v>3.5836177474402729E-2</v>
      </c>
      <c r="L110" s="42">
        <v>30</v>
      </c>
      <c r="M110" s="58">
        <f t="shared" si="19"/>
        <v>5.1194539249146756E-2</v>
      </c>
      <c r="N110" s="46">
        <v>464</v>
      </c>
      <c r="O110" s="66">
        <f t="shared" si="20"/>
        <v>0.79180887372013653</v>
      </c>
      <c r="P110" s="66">
        <f t="shared" si="21"/>
        <v>0.61481481481481481</v>
      </c>
      <c r="Q110" s="46">
        <v>800</v>
      </c>
      <c r="R110" s="46">
        <v>564</v>
      </c>
      <c r="S110" s="42">
        <v>24</v>
      </c>
      <c r="T110" s="46">
        <v>212</v>
      </c>
      <c r="U110" s="42">
        <v>24</v>
      </c>
      <c r="V110" s="46">
        <v>562</v>
      </c>
      <c r="W110" s="42">
        <v>6</v>
      </c>
      <c r="X110" s="46">
        <v>580</v>
      </c>
      <c r="Y110" s="42">
        <v>50</v>
      </c>
      <c r="Z110" s="46">
        <v>23</v>
      </c>
      <c r="AA110" s="42">
        <v>32</v>
      </c>
      <c r="AB110" s="46">
        <v>27</v>
      </c>
      <c r="AC110" s="42">
        <v>0</v>
      </c>
    </row>
    <row r="111" spans="1:42" x14ac:dyDescent="0.25">
      <c r="A111" s="45" t="s">
        <v>12</v>
      </c>
      <c r="B111" s="47">
        <v>108</v>
      </c>
      <c r="C111" s="37">
        <v>1791</v>
      </c>
      <c r="D111" s="49">
        <f t="shared" si="14"/>
        <v>0.67215815485996711</v>
      </c>
      <c r="E111" s="49">
        <f t="shared" si="15"/>
        <v>0.59745517640254486</v>
      </c>
      <c r="F111" s="46">
        <v>23</v>
      </c>
      <c r="G111" s="40">
        <f t="shared" si="16"/>
        <v>1.8790849673202614E-2</v>
      </c>
      <c r="H111" s="42">
        <v>225</v>
      </c>
      <c r="I111" s="58">
        <f t="shared" si="17"/>
        <v>0.18382352941176472</v>
      </c>
      <c r="J111" s="46">
        <v>12</v>
      </c>
      <c r="K111" s="40">
        <f t="shared" si="18"/>
        <v>9.8039215686274508E-3</v>
      </c>
      <c r="L111" s="42">
        <v>29</v>
      </c>
      <c r="M111" s="58">
        <f t="shared" si="19"/>
        <v>2.3692810457516339E-2</v>
      </c>
      <c r="N111" s="46">
        <v>918</v>
      </c>
      <c r="O111" s="66">
        <f t="shared" si="20"/>
        <v>0.75</v>
      </c>
      <c r="P111" s="66">
        <f t="shared" si="21"/>
        <v>0.65440464666021292</v>
      </c>
      <c r="Q111" s="46">
        <v>1700</v>
      </c>
      <c r="R111" s="46">
        <v>1183</v>
      </c>
      <c r="S111" s="42">
        <v>41</v>
      </c>
      <c r="T111" s="46">
        <v>476</v>
      </c>
      <c r="U111" s="42">
        <v>41</v>
      </c>
      <c r="V111" s="46">
        <v>1183</v>
      </c>
      <c r="W111" s="42">
        <v>17</v>
      </c>
      <c r="X111" s="46">
        <v>1207</v>
      </c>
      <c r="Y111" s="42">
        <v>50</v>
      </c>
      <c r="Z111" s="46">
        <v>40</v>
      </c>
      <c r="AA111" s="42">
        <v>70</v>
      </c>
      <c r="AB111" s="46">
        <v>10</v>
      </c>
      <c r="AC111" s="42">
        <v>0</v>
      </c>
    </row>
    <row r="112" spans="1:42" x14ac:dyDescent="0.25">
      <c r="A112" s="45" t="s">
        <v>12</v>
      </c>
      <c r="B112" s="47">
        <v>109</v>
      </c>
      <c r="C112" s="37">
        <v>2872</v>
      </c>
      <c r="D112" s="49">
        <f t="shared" si="14"/>
        <v>0.7468619246861925</v>
      </c>
      <c r="E112" s="49">
        <f t="shared" si="15"/>
        <v>0.61598028863076382</v>
      </c>
      <c r="F112" s="46">
        <v>80</v>
      </c>
      <c r="G112" s="40">
        <f t="shared" si="16"/>
        <v>3.7348272642390289E-2</v>
      </c>
      <c r="H112" s="42">
        <v>369</v>
      </c>
      <c r="I112" s="58">
        <f t="shared" si="17"/>
        <v>0.17226890756302521</v>
      </c>
      <c r="J112" s="46">
        <v>95</v>
      </c>
      <c r="K112" s="40">
        <f t="shared" si="18"/>
        <v>4.4351073762838471E-2</v>
      </c>
      <c r="L112" s="42">
        <v>275</v>
      </c>
      <c r="M112" s="58">
        <f t="shared" si="19"/>
        <v>0.12838468720821661</v>
      </c>
      <c r="N112" s="46">
        <v>1286</v>
      </c>
      <c r="O112" s="66">
        <f t="shared" si="20"/>
        <v>0.60037348272642388</v>
      </c>
      <c r="P112" s="66">
        <f t="shared" si="21"/>
        <v>0.42571428571428571</v>
      </c>
      <c r="Q112" s="46">
        <v>2700</v>
      </c>
      <c r="R112" s="46">
        <v>2084</v>
      </c>
      <c r="S112" s="42">
        <v>58</v>
      </c>
      <c r="T112" s="46">
        <v>558</v>
      </c>
      <c r="U112" s="42">
        <v>58</v>
      </c>
      <c r="V112" s="46">
        <v>2084</v>
      </c>
      <c r="W112" s="42">
        <v>37</v>
      </c>
      <c r="X112" s="46">
        <v>2105</v>
      </c>
      <c r="Y112" s="42">
        <v>70</v>
      </c>
      <c r="Z112" s="46">
        <v>57</v>
      </c>
      <c r="AA112" s="42">
        <v>53</v>
      </c>
      <c r="AB112" s="46">
        <v>13</v>
      </c>
      <c r="AC112" s="42">
        <v>1</v>
      </c>
    </row>
    <row r="113" spans="1:29" x14ac:dyDescent="0.25">
      <c r="A113" s="45" t="s">
        <v>12</v>
      </c>
      <c r="B113" s="47">
        <v>110</v>
      </c>
      <c r="C113" s="37">
        <v>2240</v>
      </c>
      <c r="D113" s="49">
        <f t="shared" si="14"/>
        <v>0.80642243328810492</v>
      </c>
      <c r="E113" s="49">
        <f t="shared" si="15"/>
        <v>0.71813285457809695</v>
      </c>
      <c r="F113" s="46">
        <v>57</v>
      </c>
      <c r="G113" s="40">
        <f t="shared" si="16"/>
        <v>3.1968592260235559E-2</v>
      </c>
      <c r="H113" s="42">
        <v>224</v>
      </c>
      <c r="I113" s="58">
        <f t="shared" si="17"/>
        <v>0.1256309590577678</v>
      </c>
      <c r="J113" s="46">
        <v>54</v>
      </c>
      <c r="K113" s="40">
        <f t="shared" si="18"/>
        <v>3.0286034772854738E-2</v>
      </c>
      <c r="L113" s="42">
        <v>103</v>
      </c>
      <c r="M113" s="58">
        <f t="shared" si="19"/>
        <v>5.776780706674145E-2</v>
      </c>
      <c r="N113" s="46">
        <v>1340</v>
      </c>
      <c r="O113" s="66">
        <f t="shared" si="20"/>
        <v>0.75154234436343237</v>
      </c>
      <c r="P113" s="66">
        <f t="shared" si="21"/>
        <v>0.65437500000000004</v>
      </c>
      <c r="Q113" s="46">
        <v>2000</v>
      </c>
      <c r="R113" s="46">
        <v>1732</v>
      </c>
      <c r="S113" s="42">
        <v>51</v>
      </c>
      <c r="T113" s="46">
        <v>217</v>
      </c>
      <c r="U113" s="42">
        <v>51</v>
      </c>
      <c r="V113" s="46">
        <v>1732</v>
      </c>
      <c r="W113" s="42">
        <v>5</v>
      </c>
      <c r="X113" s="46">
        <v>1778</v>
      </c>
      <c r="Y113" s="42">
        <v>65</v>
      </c>
      <c r="Z113" s="46">
        <v>59</v>
      </c>
      <c r="AA113" s="42">
        <v>30</v>
      </c>
      <c r="AB113" s="46">
        <v>6</v>
      </c>
      <c r="AC113" s="42">
        <v>0</v>
      </c>
    </row>
    <row r="114" spans="1:29" x14ac:dyDescent="0.25">
      <c r="A114" s="45" t="s">
        <v>12</v>
      </c>
      <c r="B114" s="47">
        <v>111</v>
      </c>
      <c r="C114" s="37">
        <v>2550</v>
      </c>
      <c r="D114" s="49">
        <f t="shared" si="14"/>
        <v>0.60212097407698351</v>
      </c>
      <c r="E114" s="49">
        <f t="shared" si="15"/>
        <v>0.75159235668789814</v>
      </c>
      <c r="F114" s="46">
        <v>34</v>
      </c>
      <c r="G114" s="40">
        <f t="shared" si="16"/>
        <v>2.217873450750163E-2</v>
      </c>
      <c r="H114" s="42">
        <v>280</v>
      </c>
      <c r="I114" s="58">
        <f t="shared" si="17"/>
        <v>0.18264840182648401</v>
      </c>
      <c r="J114" s="46">
        <v>37</v>
      </c>
      <c r="K114" s="40">
        <f t="shared" si="18"/>
        <v>2.4135681669928244E-2</v>
      </c>
      <c r="L114" s="42">
        <v>84</v>
      </c>
      <c r="M114" s="58">
        <f t="shared" si="19"/>
        <v>5.4794520547945202E-2</v>
      </c>
      <c r="N114" s="46">
        <v>1082</v>
      </c>
      <c r="O114" s="66">
        <f t="shared" si="20"/>
        <v>0.70580560991519892</v>
      </c>
      <c r="P114" s="66">
        <f t="shared" si="21"/>
        <v>0.56620762711864403</v>
      </c>
      <c r="Q114" s="46">
        <v>2500</v>
      </c>
      <c r="R114" s="46">
        <v>1468</v>
      </c>
      <c r="S114" s="42">
        <v>67</v>
      </c>
      <c r="T114" s="46">
        <v>965</v>
      </c>
      <c r="U114" s="42">
        <v>67</v>
      </c>
      <c r="V114" s="46">
        <v>1466</v>
      </c>
      <c r="W114" s="42">
        <v>16</v>
      </c>
      <c r="X114" s="46">
        <v>1517</v>
      </c>
      <c r="Y114" s="42">
        <v>70</v>
      </c>
      <c r="Z114" s="46">
        <v>61</v>
      </c>
      <c r="AA114" s="42">
        <v>57</v>
      </c>
      <c r="AB114" s="46">
        <v>9</v>
      </c>
      <c r="AC114" s="42">
        <v>0</v>
      </c>
    </row>
    <row r="115" spans="1:29" x14ac:dyDescent="0.25">
      <c r="A115" s="45" t="s">
        <v>12</v>
      </c>
      <c r="B115" s="47">
        <v>112</v>
      </c>
      <c r="C115" s="37">
        <v>2328</v>
      </c>
      <c r="D115" s="49">
        <f t="shared" si="14"/>
        <v>0.60672195547795726</v>
      </c>
      <c r="E115" s="49">
        <f t="shared" si="15"/>
        <v>0.41932700603968937</v>
      </c>
      <c r="F115" s="46">
        <v>59</v>
      </c>
      <c r="G115" s="40">
        <f t="shared" si="16"/>
        <v>4.2446043165467628E-2</v>
      </c>
      <c r="H115" s="42">
        <v>251</v>
      </c>
      <c r="I115" s="58">
        <f t="shared" si="17"/>
        <v>0.18057553956834532</v>
      </c>
      <c r="J115" s="46">
        <v>69</v>
      </c>
      <c r="K115" s="40">
        <f t="shared" si="18"/>
        <v>4.9640287769784172E-2</v>
      </c>
      <c r="L115" s="42">
        <v>148</v>
      </c>
      <c r="M115" s="58">
        <f t="shared" si="19"/>
        <v>0.10647482014388489</v>
      </c>
      <c r="N115" s="46">
        <v>835</v>
      </c>
      <c r="O115" s="66">
        <f t="shared" si="20"/>
        <v>0.60071942446043169</v>
      </c>
      <c r="P115" s="66">
        <f t="shared" si="21"/>
        <v>0.38683127572016462</v>
      </c>
      <c r="Q115" s="46">
        <v>2200</v>
      </c>
      <c r="R115" s="46">
        <v>1350</v>
      </c>
      <c r="S115" s="42">
        <v>40</v>
      </c>
      <c r="T115" s="46">
        <v>810</v>
      </c>
      <c r="U115" s="42">
        <v>40</v>
      </c>
      <c r="V115" s="46">
        <v>1350</v>
      </c>
      <c r="W115" s="42">
        <v>28</v>
      </c>
      <c r="X115" s="46">
        <v>1362</v>
      </c>
      <c r="Y115" s="42">
        <v>65</v>
      </c>
      <c r="Z115" s="46">
        <v>61</v>
      </c>
      <c r="AA115" s="42">
        <v>24</v>
      </c>
      <c r="AB115" s="46">
        <v>4</v>
      </c>
      <c r="AC115" s="42">
        <v>0</v>
      </c>
    </row>
    <row r="116" spans="1:29" x14ac:dyDescent="0.25">
      <c r="A116" s="45" t="s">
        <v>12</v>
      </c>
      <c r="B116" s="47">
        <v>113</v>
      </c>
      <c r="C116" s="37">
        <v>1707</v>
      </c>
      <c r="D116" s="49">
        <f t="shared" si="14"/>
        <v>0.60923623445825936</v>
      </c>
      <c r="E116" s="49">
        <f t="shared" si="15"/>
        <v>0.60518731988472618</v>
      </c>
      <c r="F116" s="46">
        <v>66</v>
      </c>
      <c r="G116" s="40">
        <f t="shared" si="16"/>
        <v>6.4139941690962099E-2</v>
      </c>
      <c r="H116" s="42">
        <v>183</v>
      </c>
      <c r="I116" s="58">
        <f t="shared" si="17"/>
        <v>0.17784256559766765</v>
      </c>
      <c r="J116" s="46">
        <v>47</v>
      </c>
      <c r="K116" s="40">
        <f t="shared" si="18"/>
        <v>4.5675413022351799E-2</v>
      </c>
      <c r="L116" s="42">
        <v>115</v>
      </c>
      <c r="M116" s="58">
        <f t="shared" si="19"/>
        <v>0.11175898931000972</v>
      </c>
      <c r="N116" s="46">
        <v>591</v>
      </c>
      <c r="O116" s="66">
        <f t="shared" si="20"/>
        <v>0.57434402332361512</v>
      </c>
      <c r="P116" s="66">
        <f t="shared" si="21"/>
        <v>0.57333333333333336</v>
      </c>
      <c r="Q116" s="46">
        <v>1600</v>
      </c>
      <c r="R116" s="46">
        <v>987</v>
      </c>
      <c r="S116" s="42">
        <v>43</v>
      </c>
      <c r="T116" s="46">
        <v>570</v>
      </c>
      <c r="U116" s="42">
        <v>43</v>
      </c>
      <c r="V116" s="46">
        <v>986</v>
      </c>
      <c r="W116" s="42">
        <v>27</v>
      </c>
      <c r="X116" s="46">
        <v>1002</v>
      </c>
      <c r="Y116" s="42">
        <v>50</v>
      </c>
      <c r="Z116" s="46">
        <v>33</v>
      </c>
      <c r="AA116" s="42">
        <v>15</v>
      </c>
      <c r="AB116" s="46">
        <v>17</v>
      </c>
      <c r="AC116" s="42">
        <v>0</v>
      </c>
    </row>
    <row r="117" spans="1:29" x14ac:dyDescent="0.25">
      <c r="A117" s="45" t="s">
        <v>12</v>
      </c>
      <c r="B117" s="47">
        <v>114</v>
      </c>
      <c r="C117" s="37">
        <v>643</v>
      </c>
      <c r="D117" s="49">
        <f t="shared" si="14"/>
        <v>0.61889763779527562</v>
      </c>
      <c r="E117" s="49">
        <f t="shared" si="15"/>
        <v>0.76234567901234573</v>
      </c>
      <c r="F117" s="46">
        <v>19</v>
      </c>
      <c r="G117" s="40">
        <f t="shared" si="16"/>
        <v>4.8346055979643768E-2</v>
      </c>
      <c r="H117" s="42">
        <v>73</v>
      </c>
      <c r="I117" s="58">
        <f t="shared" si="17"/>
        <v>0.18575063613231552</v>
      </c>
      <c r="J117" s="46">
        <v>13</v>
      </c>
      <c r="K117" s="40">
        <f t="shared" si="18"/>
        <v>3.3078880407124679E-2</v>
      </c>
      <c r="L117" s="42">
        <v>55</v>
      </c>
      <c r="M117" s="58">
        <f t="shared" si="19"/>
        <v>0.13994910941475827</v>
      </c>
      <c r="N117" s="46">
        <v>220</v>
      </c>
      <c r="O117" s="66">
        <f t="shared" si="20"/>
        <v>0.55979643765903309</v>
      </c>
      <c r="P117" s="66">
        <f t="shared" si="21"/>
        <v>0.67408906882591091</v>
      </c>
      <c r="Q117" s="46">
        <v>600</v>
      </c>
      <c r="R117" s="46">
        <v>379</v>
      </c>
      <c r="S117" s="42">
        <v>15</v>
      </c>
      <c r="T117" s="46">
        <v>206</v>
      </c>
      <c r="U117" s="42">
        <v>15</v>
      </c>
      <c r="V117" s="46">
        <v>378</v>
      </c>
      <c r="W117" s="42">
        <v>13</v>
      </c>
      <c r="X117" s="46">
        <v>380</v>
      </c>
      <c r="Y117" s="42">
        <v>50</v>
      </c>
      <c r="Z117" s="46">
        <v>22</v>
      </c>
      <c r="AA117" s="42">
        <v>14</v>
      </c>
      <c r="AB117" s="46">
        <v>28</v>
      </c>
      <c r="AC117" s="42">
        <v>0</v>
      </c>
    </row>
    <row r="118" spans="1:29" x14ac:dyDescent="0.25">
      <c r="A118" s="45" t="s">
        <v>12</v>
      </c>
      <c r="B118" s="47">
        <v>115</v>
      </c>
      <c r="C118" s="37">
        <v>1237</v>
      </c>
      <c r="D118" s="49">
        <f t="shared" si="14"/>
        <v>0.67251908396946569</v>
      </c>
      <c r="E118" s="49">
        <f t="shared" si="15"/>
        <v>0.71935756551141161</v>
      </c>
      <c r="F118" s="46">
        <v>14</v>
      </c>
      <c r="G118" s="40">
        <f t="shared" si="16"/>
        <v>1.5891032917139614E-2</v>
      </c>
      <c r="H118" s="42">
        <v>56</v>
      </c>
      <c r="I118" s="58">
        <f t="shared" si="17"/>
        <v>6.3564131668558455E-2</v>
      </c>
      <c r="J118" s="46">
        <v>9</v>
      </c>
      <c r="K118" s="40">
        <f t="shared" si="18"/>
        <v>1.021566401816118E-2</v>
      </c>
      <c r="L118" s="42">
        <v>131</v>
      </c>
      <c r="M118" s="58">
        <f t="shared" si="19"/>
        <v>0.14869466515323496</v>
      </c>
      <c r="N118" s="46">
        <v>652</v>
      </c>
      <c r="O118" s="66">
        <f t="shared" si="20"/>
        <v>0.74006810442678772</v>
      </c>
      <c r="P118" s="66">
        <f t="shared" si="21"/>
        <v>0.66980023501762631</v>
      </c>
      <c r="Q118" s="46">
        <v>1100</v>
      </c>
      <c r="R118" s="46">
        <v>861</v>
      </c>
      <c r="S118" s="42">
        <v>21</v>
      </c>
      <c r="T118" s="46">
        <v>218</v>
      </c>
      <c r="U118" s="42">
        <v>21</v>
      </c>
      <c r="V118" s="46">
        <v>860</v>
      </c>
      <c r="W118" s="42">
        <v>19</v>
      </c>
      <c r="X118" s="46">
        <v>862</v>
      </c>
      <c r="Y118" s="42">
        <v>50</v>
      </c>
      <c r="Z118" s="46">
        <v>31</v>
      </c>
      <c r="AA118" s="42">
        <v>104</v>
      </c>
      <c r="AB118" s="46">
        <v>19</v>
      </c>
      <c r="AC118" s="42">
        <v>1</v>
      </c>
    </row>
    <row r="119" spans="1:29" x14ac:dyDescent="0.25">
      <c r="A119" s="45" t="s">
        <v>12</v>
      </c>
      <c r="B119" s="47">
        <v>116</v>
      </c>
      <c r="C119" s="37">
        <v>1942</v>
      </c>
      <c r="D119" s="49">
        <f t="shared" si="14"/>
        <v>0.6696149843912591</v>
      </c>
      <c r="E119" s="49">
        <f t="shared" si="15"/>
        <v>0.61725206611570249</v>
      </c>
      <c r="F119" s="46">
        <v>25</v>
      </c>
      <c r="G119" s="40">
        <f t="shared" si="16"/>
        <v>1.9425019425019424E-2</v>
      </c>
      <c r="H119" s="42">
        <v>140</v>
      </c>
      <c r="I119" s="58">
        <f t="shared" si="17"/>
        <v>0.10878010878010878</v>
      </c>
      <c r="J119" s="46">
        <v>42</v>
      </c>
      <c r="K119" s="40">
        <f t="shared" si="18"/>
        <v>3.2634032634032632E-2</v>
      </c>
      <c r="L119" s="42">
        <v>104</v>
      </c>
      <c r="M119" s="58">
        <f t="shared" si="19"/>
        <v>8.0808080808080815E-2</v>
      </c>
      <c r="N119" s="46">
        <v>966</v>
      </c>
      <c r="O119" s="66">
        <f t="shared" si="20"/>
        <v>0.75058275058275059</v>
      </c>
      <c r="P119" s="66">
        <f t="shared" si="21"/>
        <v>0.58744769874476988</v>
      </c>
      <c r="Q119" s="46">
        <v>1900</v>
      </c>
      <c r="R119" s="46">
        <v>1246</v>
      </c>
      <c r="S119" s="42">
        <v>42</v>
      </c>
      <c r="T119" s="46">
        <v>612</v>
      </c>
      <c r="U119" s="42">
        <v>42</v>
      </c>
      <c r="V119" s="46">
        <v>1245</v>
      </c>
      <c r="W119" s="42">
        <v>10</v>
      </c>
      <c r="X119" s="46">
        <v>1277</v>
      </c>
      <c r="Y119" s="42">
        <v>50</v>
      </c>
      <c r="Z119" s="46">
        <v>44</v>
      </c>
      <c r="AA119" s="42">
        <v>24</v>
      </c>
      <c r="AB119" s="46">
        <v>6</v>
      </c>
      <c r="AC119" s="42">
        <v>1</v>
      </c>
    </row>
    <row r="120" spans="1:29" x14ac:dyDescent="0.25">
      <c r="A120" s="45" t="s">
        <v>12</v>
      </c>
      <c r="B120" s="47">
        <v>117</v>
      </c>
      <c r="C120" s="37">
        <v>2081</v>
      </c>
      <c r="D120" s="49">
        <f t="shared" si="14"/>
        <v>0.81192881192881194</v>
      </c>
      <c r="E120" s="49">
        <f t="shared" si="15"/>
        <v>0.70730527334300919</v>
      </c>
      <c r="F120" s="46">
        <v>51</v>
      </c>
      <c r="G120" s="40">
        <f t="shared" si="16"/>
        <v>3.0213270142180094E-2</v>
      </c>
      <c r="H120" s="42">
        <v>53</v>
      </c>
      <c r="I120" s="58">
        <f t="shared" si="17"/>
        <v>3.1398104265402842E-2</v>
      </c>
      <c r="J120" s="46">
        <v>42</v>
      </c>
      <c r="K120" s="40">
        <f t="shared" si="18"/>
        <v>2.4881516587677725E-2</v>
      </c>
      <c r="L120" s="42">
        <v>35</v>
      </c>
      <c r="M120" s="58">
        <f t="shared" si="19"/>
        <v>2.0734597156398103E-2</v>
      </c>
      <c r="N120" s="46">
        <v>1428</v>
      </c>
      <c r="O120" s="66">
        <f t="shared" si="20"/>
        <v>0.84597156398104267</v>
      </c>
      <c r="P120" s="66">
        <f t="shared" si="21"/>
        <v>0.85978112175102595</v>
      </c>
      <c r="Q120" s="46">
        <v>2000</v>
      </c>
      <c r="R120" s="46">
        <v>1647</v>
      </c>
      <c r="S120" s="42">
        <v>41</v>
      </c>
      <c r="T120" s="46">
        <v>312</v>
      </c>
      <c r="U120" s="42">
        <v>41</v>
      </c>
      <c r="V120" s="46">
        <v>1647</v>
      </c>
      <c r="W120" s="42">
        <v>79</v>
      </c>
      <c r="X120" s="46">
        <v>1609</v>
      </c>
      <c r="Y120" s="42">
        <v>50</v>
      </c>
      <c r="Z120" s="46">
        <v>34</v>
      </c>
      <c r="AA120" s="42">
        <v>32</v>
      </c>
      <c r="AB120" s="46">
        <v>16</v>
      </c>
      <c r="AC120" s="42">
        <v>0</v>
      </c>
    </row>
    <row r="121" spans="1:29" x14ac:dyDescent="0.25">
      <c r="A121" s="45" t="s">
        <v>12</v>
      </c>
      <c r="B121" s="47">
        <v>118</v>
      </c>
      <c r="C121" s="37">
        <v>2090</v>
      </c>
      <c r="D121" s="49">
        <f t="shared" si="14"/>
        <v>0.66587339362208475</v>
      </c>
      <c r="E121" s="49">
        <f t="shared" si="15"/>
        <v>0.60209424083769636</v>
      </c>
      <c r="F121" s="46">
        <v>31</v>
      </c>
      <c r="G121" s="40">
        <f t="shared" si="16"/>
        <v>2.215868477483917E-2</v>
      </c>
      <c r="H121" s="42">
        <v>188</v>
      </c>
      <c r="I121" s="58">
        <f t="shared" si="17"/>
        <v>0.13438170121515369</v>
      </c>
      <c r="J121" s="46">
        <v>37</v>
      </c>
      <c r="K121" s="40">
        <f t="shared" si="18"/>
        <v>2.6447462473195141E-2</v>
      </c>
      <c r="L121" s="42">
        <v>80</v>
      </c>
      <c r="M121" s="58">
        <f t="shared" si="19"/>
        <v>5.7183702644746245E-2</v>
      </c>
      <c r="N121" s="46">
        <v>1048</v>
      </c>
      <c r="O121" s="66">
        <f t="shared" si="20"/>
        <v>0.74910650464617579</v>
      </c>
      <c r="P121" s="66">
        <f t="shared" si="21"/>
        <v>0.59604743083003953</v>
      </c>
      <c r="Q121" s="46">
        <v>2000</v>
      </c>
      <c r="R121" s="46">
        <v>1320</v>
      </c>
      <c r="S121" s="42">
        <v>79</v>
      </c>
      <c r="T121" s="46">
        <v>601</v>
      </c>
      <c r="U121" s="42">
        <v>79</v>
      </c>
      <c r="V121" s="46">
        <v>1320</v>
      </c>
      <c r="W121" s="42">
        <v>15</v>
      </c>
      <c r="X121" s="46">
        <v>1384</v>
      </c>
      <c r="Y121" s="42">
        <v>60</v>
      </c>
      <c r="Z121" s="46">
        <v>50</v>
      </c>
      <c r="AA121" s="42">
        <v>61</v>
      </c>
      <c r="AB121" s="46">
        <v>10</v>
      </c>
      <c r="AC121" s="42">
        <v>0</v>
      </c>
    </row>
    <row r="122" spans="1:29" x14ac:dyDescent="0.25">
      <c r="A122" s="45" t="s">
        <v>12</v>
      </c>
      <c r="B122" s="47">
        <v>119</v>
      </c>
      <c r="C122" s="37">
        <v>1153</v>
      </c>
      <c r="D122" s="49">
        <f t="shared" si="14"/>
        <v>0.67271157167530227</v>
      </c>
      <c r="E122" s="49">
        <f t="shared" si="15"/>
        <v>0.64535379369138957</v>
      </c>
      <c r="F122" s="46">
        <v>35</v>
      </c>
      <c r="G122" s="40">
        <f t="shared" si="16"/>
        <v>4.4929396662387676E-2</v>
      </c>
      <c r="H122" s="42">
        <v>140</v>
      </c>
      <c r="I122" s="58">
        <f t="shared" si="17"/>
        <v>0.1797175866495507</v>
      </c>
      <c r="J122" s="46">
        <v>13</v>
      </c>
      <c r="K122" s="40">
        <f t="shared" si="18"/>
        <v>1.668806161745828E-2</v>
      </c>
      <c r="L122" s="42">
        <v>26</v>
      </c>
      <c r="M122" s="58">
        <f t="shared" si="19"/>
        <v>3.3376123234916559E-2</v>
      </c>
      <c r="N122" s="46">
        <v>558</v>
      </c>
      <c r="O122" s="66">
        <f t="shared" si="20"/>
        <v>0.71630295250320919</v>
      </c>
      <c r="P122" s="66">
        <f t="shared" si="21"/>
        <v>0.59577278731836192</v>
      </c>
      <c r="Q122" s="46">
        <v>1000</v>
      </c>
      <c r="R122" s="46">
        <v>738</v>
      </c>
      <c r="S122" s="42">
        <v>42</v>
      </c>
      <c r="T122" s="46">
        <v>220</v>
      </c>
      <c r="U122" s="42">
        <v>42</v>
      </c>
      <c r="V122" s="46">
        <v>737</v>
      </c>
      <c r="W122" s="42">
        <v>7</v>
      </c>
      <c r="X122" s="46">
        <v>772</v>
      </c>
      <c r="Y122" s="42">
        <v>50</v>
      </c>
      <c r="Z122" s="46">
        <v>22</v>
      </c>
      <c r="AA122" s="42">
        <v>27</v>
      </c>
      <c r="AB122" s="46">
        <v>28</v>
      </c>
      <c r="AC122" s="42">
        <v>0</v>
      </c>
    </row>
    <row r="123" spans="1:29" x14ac:dyDescent="0.25">
      <c r="A123" s="45" t="s">
        <v>12</v>
      </c>
      <c r="B123" s="47">
        <v>120</v>
      </c>
      <c r="C123" s="37">
        <v>518</v>
      </c>
      <c r="D123" s="49">
        <f t="shared" si="14"/>
        <v>0.71057513914656767</v>
      </c>
      <c r="E123" s="49">
        <f t="shared" si="15"/>
        <v>0.69029850746268662</v>
      </c>
      <c r="F123" s="46">
        <v>10</v>
      </c>
      <c r="G123" s="40">
        <f t="shared" si="16"/>
        <v>2.6109660574412531E-2</v>
      </c>
      <c r="H123" s="42">
        <v>58</v>
      </c>
      <c r="I123" s="58">
        <f t="shared" si="17"/>
        <v>0.1514360313315927</v>
      </c>
      <c r="J123" s="46">
        <v>12</v>
      </c>
      <c r="K123" s="40">
        <f t="shared" si="18"/>
        <v>3.1331592689295036E-2</v>
      </c>
      <c r="L123" s="42">
        <v>15</v>
      </c>
      <c r="M123" s="58">
        <f t="shared" si="19"/>
        <v>3.91644908616188E-2</v>
      </c>
      <c r="N123" s="46">
        <v>286</v>
      </c>
      <c r="O123" s="66">
        <f t="shared" si="20"/>
        <v>0.74673629242819839</v>
      </c>
      <c r="P123" s="66">
        <f t="shared" si="21"/>
        <v>0.6594594594594595</v>
      </c>
      <c r="Q123" s="46">
        <v>450</v>
      </c>
      <c r="R123" s="46">
        <v>367</v>
      </c>
      <c r="S123" s="42">
        <v>16</v>
      </c>
      <c r="T123" s="46">
        <v>67</v>
      </c>
      <c r="U123" s="42">
        <v>16</v>
      </c>
      <c r="V123" s="46">
        <v>367</v>
      </c>
      <c r="W123" s="42">
        <v>2</v>
      </c>
      <c r="X123" s="46">
        <v>381</v>
      </c>
      <c r="Y123" s="42">
        <v>50</v>
      </c>
      <c r="Z123" s="46">
        <v>18</v>
      </c>
      <c r="AA123" s="42">
        <v>39</v>
      </c>
      <c r="AB123" s="46">
        <v>32</v>
      </c>
      <c r="AC123" s="42">
        <v>0</v>
      </c>
    </row>
    <row r="124" spans="1:29" x14ac:dyDescent="0.25">
      <c r="A124" s="45" t="s">
        <v>12</v>
      </c>
      <c r="B124" s="47">
        <v>121</v>
      </c>
      <c r="C124" s="37">
        <v>821</v>
      </c>
      <c r="D124" s="49">
        <f t="shared" si="14"/>
        <v>0.72388059701492535</v>
      </c>
      <c r="E124" s="49">
        <f t="shared" si="15"/>
        <v>0.78857142857142859</v>
      </c>
      <c r="F124" s="46">
        <v>22</v>
      </c>
      <c r="G124" s="40">
        <f t="shared" si="16"/>
        <v>3.7800687285223365E-2</v>
      </c>
      <c r="H124" s="42">
        <v>91</v>
      </c>
      <c r="I124" s="58">
        <f t="shared" si="17"/>
        <v>0.1563573883161512</v>
      </c>
      <c r="J124" s="46">
        <v>11</v>
      </c>
      <c r="K124" s="40">
        <f t="shared" si="18"/>
        <v>1.8900343642611683E-2</v>
      </c>
      <c r="L124" s="42">
        <v>38</v>
      </c>
      <c r="M124" s="58">
        <f t="shared" si="19"/>
        <v>6.5292096219931275E-2</v>
      </c>
      <c r="N124" s="46">
        <v>419</v>
      </c>
      <c r="O124" s="66">
        <f t="shared" si="20"/>
        <v>0.71993127147766323</v>
      </c>
      <c r="P124" s="66">
        <f t="shared" si="21"/>
        <v>0.69130434782608696</v>
      </c>
      <c r="Q124" s="46">
        <v>800</v>
      </c>
      <c r="R124" s="46">
        <v>537</v>
      </c>
      <c r="S124" s="42">
        <v>49</v>
      </c>
      <c r="T124" s="46">
        <v>214</v>
      </c>
      <c r="U124" s="42">
        <v>49</v>
      </c>
      <c r="V124" s="46">
        <v>533</v>
      </c>
      <c r="W124" s="42">
        <v>1</v>
      </c>
      <c r="X124" s="46">
        <v>581</v>
      </c>
      <c r="Y124" s="42">
        <v>50</v>
      </c>
      <c r="Z124" s="46">
        <v>26</v>
      </c>
      <c r="AA124" s="42">
        <v>9</v>
      </c>
      <c r="AB124" s="46">
        <v>24</v>
      </c>
      <c r="AC124" s="42">
        <v>0</v>
      </c>
    </row>
    <row r="125" spans="1:29" x14ac:dyDescent="0.25">
      <c r="A125" s="45" t="s">
        <v>12</v>
      </c>
      <c r="B125" s="47">
        <v>122</v>
      </c>
      <c r="C125" s="37">
        <v>1633</v>
      </c>
      <c r="D125" s="49">
        <f t="shared" si="14"/>
        <v>0.61083437110834371</v>
      </c>
      <c r="E125" s="49">
        <f t="shared" si="15"/>
        <v>0.64996945632254122</v>
      </c>
      <c r="F125" s="46">
        <v>26</v>
      </c>
      <c r="G125" s="40">
        <f t="shared" si="16"/>
        <v>2.6503567787971458E-2</v>
      </c>
      <c r="H125" s="42">
        <v>155</v>
      </c>
      <c r="I125" s="58">
        <f t="shared" si="17"/>
        <v>0.1580020387359837</v>
      </c>
      <c r="J125" s="46">
        <v>11</v>
      </c>
      <c r="K125" s="40">
        <f t="shared" si="18"/>
        <v>1.1213047910295617E-2</v>
      </c>
      <c r="L125" s="42">
        <v>25</v>
      </c>
      <c r="M125" s="58">
        <f t="shared" si="19"/>
        <v>2.54841997961264E-2</v>
      </c>
      <c r="N125" s="46">
        <v>757</v>
      </c>
      <c r="O125" s="66">
        <f t="shared" si="20"/>
        <v>0.77166156982670742</v>
      </c>
      <c r="P125" s="66">
        <f t="shared" si="21"/>
        <v>0.66823308270676696</v>
      </c>
      <c r="Q125" s="46">
        <v>1500</v>
      </c>
      <c r="R125" s="46">
        <v>898</v>
      </c>
      <c r="S125" s="42">
        <v>84</v>
      </c>
      <c r="T125" s="46">
        <v>518</v>
      </c>
      <c r="U125" s="42">
        <v>84</v>
      </c>
      <c r="V125" s="46">
        <v>897</v>
      </c>
      <c r="W125" s="42">
        <v>7</v>
      </c>
      <c r="X125" s="46">
        <v>974</v>
      </c>
      <c r="Y125" s="42">
        <v>50</v>
      </c>
      <c r="Z125" s="46">
        <v>37</v>
      </c>
      <c r="AA125" s="42">
        <v>10</v>
      </c>
      <c r="AB125" s="46">
        <v>13</v>
      </c>
      <c r="AC125" s="42">
        <v>0</v>
      </c>
    </row>
    <row r="126" spans="1:29" x14ac:dyDescent="0.25">
      <c r="A126" s="45" t="s">
        <v>12</v>
      </c>
      <c r="B126" s="47">
        <v>123</v>
      </c>
      <c r="C126" s="37">
        <v>1102</v>
      </c>
      <c r="D126" s="49">
        <f t="shared" si="14"/>
        <v>0.71454545454545459</v>
      </c>
      <c r="E126" s="49">
        <f t="shared" si="15"/>
        <v>0.70290534208059985</v>
      </c>
      <c r="F126" s="46">
        <v>31</v>
      </c>
      <c r="G126" s="40">
        <f t="shared" si="16"/>
        <v>3.9440203562340966E-2</v>
      </c>
      <c r="H126" s="42">
        <v>112</v>
      </c>
      <c r="I126" s="58">
        <f t="shared" si="17"/>
        <v>0.14249363867684478</v>
      </c>
      <c r="J126" s="46">
        <v>17</v>
      </c>
      <c r="K126" s="40">
        <f t="shared" si="18"/>
        <v>2.1628498727735368E-2</v>
      </c>
      <c r="L126" s="42">
        <v>36</v>
      </c>
      <c r="M126" s="58">
        <f t="shared" si="19"/>
        <v>4.5801526717557252E-2</v>
      </c>
      <c r="N126" s="46">
        <v>590</v>
      </c>
      <c r="O126" s="66">
        <f t="shared" si="20"/>
        <v>0.75063613231552162</v>
      </c>
      <c r="P126" s="66">
        <f t="shared" si="21"/>
        <v>0.67200000000000004</v>
      </c>
      <c r="Q126" s="46">
        <v>1000</v>
      </c>
      <c r="R126" s="46">
        <v>709</v>
      </c>
      <c r="S126" s="42">
        <v>77</v>
      </c>
      <c r="T126" s="46">
        <v>214</v>
      </c>
      <c r="U126" s="42">
        <v>77</v>
      </c>
      <c r="V126" s="46">
        <v>709</v>
      </c>
      <c r="W126" s="42">
        <v>0</v>
      </c>
      <c r="X126" s="46">
        <v>786</v>
      </c>
      <c r="Y126" s="42">
        <v>50</v>
      </c>
      <c r="Z126" s="46">
        <v>20</v>
      </c>
      <c r="AA126" s="42">
        <v>18</v>
      </c>
      <c r="AB126" s="46">
        <v>30</v>
      </c>
      <c r="AC126" s="42">
        <v>0</v>
      </c>
    </row>
    <row r="127" spans="1:29" x14ac:dyDescent="0.25">
      <c r="A127" s="45" t="s">
        <v>12</v>
      </c>
      <c r="B127" s="47">
        <v>124</v>
      </c>
      <c r="C127" s="37">
        <v>1825</v>
      </c>
      <c r="D127" s="49">
        <f t="shared" si="14"/>
        <v>0.6393534002229655</v>
      </c>
      <c r="E127" s="49">
        <f t="shared" si="15"/>
        <v>0.60724233983286913</v>
      </c>
      <c r="F127" s="46">
        <v>32</v>
      </c>
      <c r="G127" s="40">
        <f t="shared" si="16"/>
        <v>2.7898866608544029E-2</v>
      </c>
      <c r="H127" s="42">
        <v>120</v>
      </c>
      <c r="I127" s="58">
        <f t="shared" si="17"/>
        <v>0.1046207497820401</v>
      </c>
      <c r="J127" s="46">
        <v>19</v>
      </c>
      <c r="K127" s="40">
        <f t="shared" si="18"/>
        <v>1.6564952048823016E-2</v>
      </c>
      <c r="L127" s="42">
        <v>51</v>
      </c>
      <c r="M127" s="58">
        <f t="shared" si="19"/>
        <v>4.4463818657367045E-2</v>
      </c>
      <c r="N127" s="46">
        <v>918</v>
      </c>
      <c r="O127" s="66">
        <f t="shared" si="20"/>
        <v>0.80034873583260679</v>
      </c>
      <c r="P127" s="66">
        <f t="shared" si="21"/>
        <v>0.66972477064220182</v>
      </c>
      <c r="Q127" s="46">
        <v>1800</v>
      </c>
      <c r="R127" s="46">
        <v>1104</v>
      </c>
      <c r="S127" s="42">
        <v>46</v>
      </c>
      <c r="T127" s="46">
        <v>650</v>
      </c>
      <c r="U127" s="42">
        <v>46</v>
      </c>
      <c r="V127" s="46">
        <v>1101</v>
      </c>
      <c r="W127" s="42">
        <v>7</v>
      </c>
      <c r="X127" s="46">
        <v>1140</v>
      </c>
      <c r="Y127" s="42">
        <v>50</v>
      </c>
      <c r="Z127" s="46">
        <v>48</v>
      </c>
      <c r="AA127" s="42">
        <v>17</v>
      </c>
      <c r="AB127" s="46">
        <v>2</v>
      </c>
      <c r="AC127" s="42">
        <v>0</v>
      </c>
    </row>
    <row r="128" spans="1:29" x14ac:dyDescent="0.25">
      <c r="A128" s="45" t="s">
        <v>12</v>
      </c>
      <c r="B128" s="47">
        <v>125</v>
      </c>
      <c r="C128" s="37">
        <v>2280</v>
      </c>
      <c r="D128" s="49">
        <f t="shared" si="14"/>
        <v>0.61304539444689288</v>
      </c>
      <c r="E128" s="49">
        <f t="shared" si="15"/>
        <v>0.60964912280701755</v>
      </c>
      <c r="F128" s="46">
        <v>37</v>
      </c>
      <c r="G128" s="40">
        <f t="shared" si="16"/>
        <v>2.6599568655643422E-2</v>
      </c>
      <c r="H128" s="42">
        <v>108</v>
      </c>
      <c r="I128" s="58">
        <f t="shared" si="17"/>
        <v>7.7641984184040252E-2</v>
      </c>
      <c r="J128" s="46">
        <v>18</v>
      </c>
      <c r="K128" s="40">
        <f t="shared" si="18"/>
        <v>1.2940330697340043E-2</v>
      </c>
      <c r="L128" s="42">
        <v>38</v>
      </c>
      <c r="M128" s="58">
        <f t="shared" si="19"/>
        <v>2.7318475916606758E-2</v>
      </c>
      <c r="N128" s="46">
        <v>1183</v>
      </c>
      <c r="O128" s="66">
        <f t="shared" si="20"/>
        <v>0.85046728971962615</v>
      </c>
      <c r="P128" s="66">
        <f t="shared" si="21"/>
        <v>0.66546762589928055</v>
      </c>
      <c r="Q128" s="46">
        <v>2200</v>
      </c>
      <c r="R128" s="46">
        <v>1334</v>
      </c>
      <c r="S128" s="42">
        <v>59</v>
      </c>
      <c r="T128" s="46">
        <v>807</v>
      </c>
      <c r="U128" s="42">
        <v>59</v>
      </c>
      <c r="V128" s="46">
        <v>1332</v>
      </c>
      <c r="W128" s="42">
        <v>7</v>
      </c>
      <c r="X128" s="46">
        <v>1384</v>
      </c>
      <c r="Y128" s="42">
        <v>50</v>
      </c>
      <c r="Z128" s="46">
        <v>41</v>
      </c>
      <c r="AA128" s="42">
        <v>30</v>
      </c>
      <c r="AB128" s="46">
        <v>9</v>
      </c>
      <c r="AC128" s="42">
        <v>0</v>
      </c>
    </row>
    <row r="129" spans="1:29" x14ac:dyDescent="0.25">
      <c r="A129" s="45" t="s">
        <v>12</v>
      </c>
      <c r="B129" s="47">
        <v>126</v>
      </c>
      <c r="C129" s="37">
        <v>2700</v>
      </c>
      <c r="D129" s="49">
        <f t="shared" si="14"/>
        <v>0.81634182908545727</v>
      </c>
      <c r="E129" s="49">
        <f t="shared" si="15"/>
        <v>0.61329866270430911</v>
      </c>
      <c r="F129" s="46">
        <v>108</v>
      </c>
      <c r="G129" s="40">
        <f t="shared" si="16"/>
        <v>4.9586776859504134E-2</v>
      </c>
      <c r="H129" s="42">
        <v>216</v>
      </c>
      <c r="I129" s="58">
        <f t="shared" si="17"/>
        <v>9.9173553719008267E-2</v>
      </c>
      <c r="J129" s="46">
        <v>65</v>
      </c>
      <c r="K129" s="40">
        <f t="shared" si="18"/>
        <v>2.9843893480257115E-2</v>
      </c>
      <c r="L129" s="42">
        <v>22</v>
      </c>
      <c r="M129" s="58">
        <f t="shared" si="19"/>
        <v>1.0101010101010102E-2</v>
      </c>
      <c r="N129" s="46">
        <v>1753</v>
      </c>
      <c r="O129" s="66">
        <f t="shared" si="20"/>
        <v>0.80486685032139582</v>
      </c>
      <c r="P129" s="66">
        <f t="shared" si="21"/>
        <v>0.60872198667474253</v>
      </c>
      <c r="Q129" s="46">
        <v>2500</v>
      </c>
      <c r="R129" s="46">
        <v>2143</v>
      </c>
      <c r="S129" s="42">
        <v>37</v>
      </c>
      <c r="T129" s="46">
        <v>320</v>
      </c>
      <c r="U129" s="42">
        <v>37</v>
      </c>
      <c r="V129" s="46">
        <v>2141</v>
      </c>
      <c r="W129" s="42">
        <v>14</v>
      </c>
      <c r="X129" s="46">
        <v>2164</v>
      </c>
      <c r="Y129" s="42">
        <v>65</v>
      </c>
      <c r="Z129" s="46">
        <v>53</v>
      </c>
      <c r="AA129" s="42">
        <v>21</v>
      </c>
      <c r="AB129" s="46">
        <v>12</v>
      </c>
      <c r="AC129" s="42">
        <v>0</v>
      </c>
    </row>
    <row r="130" spans="1:29" x14ac:dyDescent="0.25">
      <c r="A130" s="45" t="s">
        <v>12</v>
      </c>
      <c r="B130" s="47">
        <v>127</v>
      </c>
      <c r="C130" s="37">
        <v>2603</v>
      </c>
      <c r="D130" s="49">
        <f t="shared" si="14"/>
        <v>0.79006596818005437</v>
      </c>
      <c r="E130" s="49">
        <f t="shared" si="15"/>
        <v>0.6415384615384615</v>
      </c>
      <c r="F130" s="46">
        <v>36</v>
      </c>
      <c r="G130" s="40">
        <f t="shared" si="16"/>
        <v>1.768172888015717E-2</v>
      </c>
      <c r="H130" s="42">
        <v>141</v>
      </c>
      <c r="I130" s="58">
        <f t="shared" si="17"/>
        <v>6.925343811394892E-2</v>
      </c>
      <c r="J130" s="46">
        <v>49</v>
      </c>
      <c r="K130" s="40">
        <f t="shared" si="18"/>
        <v>2.406679764243615E-2</v>
      </c>
      <c r="L130" s="42">
        <v>27</v>
      </c>
      <c r="M130" s="58">
        <f t="shared" si="19"/>
        <v>1.3261296660117878E-2</v>
      </c>
      <c r="N130" s="46">
        <v>1776</v>
      </c>
      <c r="O130" s="66">
        <f t="shared" si="20"/>
        <v>0.87229862475442044</v>
      </c>
      <c r="P130" s="66">
        <f t="shared" si="21"/>
        <v>0.75839328537170259</v>
      </c>
      <c r="Q130" s="46">
        <v>2500</v>
      </c>
      <c r="R130" s="46">
        <v>1980</v>
      </c>
      <c r="S130" s="42">
        <v>61</v>
      </c>
      <c r="T130" s="46">
        <v>459</v>
      </c>
      <c r="U130" s="42">
        <v>61</v>
      </c>
      <c r="V130" s="46">
        <v>1975</v>
      </c>
      <c r="W130" s="42">
        <v>7</v>
      </c>
      <c r="X130" s="46">
        <v>2029</v>
      </c>
      <c r="Y130" s="42">
        <v>65</v>
      </c>
      <c r="Z130" s="46">
        <v>49</v>
      </c>
      <c r="AA130" s="42">
        <v>23</v>
      </c>
      <c r="AB130" s="46">
        <v>16</v>
      </c>
      <c r="AC130" s="42">
        <v>0</v>
      </c>
    </row>
    <row r="131" spans="1:29" x14ac:dyDescent="0.25">
      <c r="A131" s="45" t="s">
        <v>12</v>
      </c>
      <c r="B131" s="47">
        <v>128</v>
      </c>
      <c r="C131" s="37">
        <v>2504</v>
      </c>
      <c r="D131" s="49">
        <f t="shared" si="14"/>
        <v>0.64076892270724872</v>
      </c>
      <c r="E131" s="49">
        <f t="shared" si="15"/>
        <v>0.69178628389154706</v>
      </c>
      <c r="F131" s="46">
        <v>96</v>
      </c>
      <c r="G131" s="40">
        <f t="shared" si="16"/>
        <v>0.06</v>
      </c>
      <c r="H131" s="42">
        <v>173</v>
      </c>
      <c r="I131" s="58">
        <f t="shared" si="17"/>
        <v>0.108125</v>
      </c>
      <c r="J131" s="46">
        <v>40</v>
      </c>
      <c r="K131" s="40">
        <f t="shared" si="18"/>
        <v>2.5000000000000001E-2</v>
      </c>
      <c r="L131" s="42">
        <v>82</v>
      </c>
      <c r="M131" s="58">
        <f t="shared" si="19"/>
        <v>5.1249999999999997E-2</v>
      </c>
      <c r="N131" s="46">
        <v>1206</v>
      </c>
      <c r="O131" s="66">
        <f t="shared" si="20"/>
        <v>0.75375000000000003</v>
      </c>
      <c r="P131" s="66">
        <f t="shared" si="21"/>
        <v>0.63458213256484153</v>
      </c>
      <c r="Q131" s="46">
        <v>2500</v>
      </c>
      <c r="R131" s="46">
        <v>1549</v>
      </c>
      <c r="S131" s="42">
        <v>52</v>
      </c>
      <c r="T131" s="46">
        <v>899</v>
      </c>
      <c r="U131" s="42">
        <v>52</v>
      </c>
      <c r="V131" s="46">
        <v>1548</v>
      </c>
      <c r="W131" s="42">
        <v>3</v>
      </c>
      <c r="X131" s="46">
        <v>1597</v>
      </c>
      <c r="Y131" s="42">
        <v>50</v>
      </c>
      <c r="Z131" s="46">
        <v>39</v>
      </c>
      <c r="AA131" s="42">
        <v>32</v>
      </c>
      <c r="AB131" s="46">
        <v>11</v>
      </c>
      <c r="AC131" s="42">
        <v>1</v>
      </c>
    </row>
    <row r="132" spans="1:29" x14ac:dyDescent="0.25">
      <c r="A132" s="45" t="s">
        <v>12</v>
      </c>
      <c r="B132" s="47">
        <v>129</v>
      </c>
      <c r="C132" s="37">
        <v>2025</v>
      </c>
      <c r="D132" s="49">
        <f t="shared" ref="D132:D195" si="22" xml:space="preserve"> (W132 +X132) / (C132 + AA132 - Z132)</f>
        <v>0.69716558925907512</v>
      </c>
      <c r="E132" s="49">
        <f t="shared" ref="E132:E195" si="23">VLOOKUP(B132,Table1,3,)</f>
        <v>0.61893084845512503</v>
      </c>
      <c r="F132" s="46">
        <v>52</v>
      </c>
      <c r="G132" s="40">
        <f t="shared" ref="G132:G195" si="24">F132/(W132+X132)</f>
        <v>3.7089871611982884E-2</v>
      </c>
      <c r="H132" s="42">
        <v>206</v>
      </c>
      <c r="I132" s="58">
        <f t="shared" ref="I132:I195" si="25">H132/(W132+X132)</f>
        <v>0.14693295292439373</v>
      </c>
      <c r="J132" s="46">
        <v>19</v>
      </c>
      <c r="K132" s="40">
        <f t="shared" ref="K132:K195" si="26">J132/(W132+X132)</f>
        <v>1.355206847360913E-2</v>
      </c>
      <c r="L132" s="42">
        <v>26</v>
      </c>
      <c r="M132" s="58">
        <f t="shared" ref="M132:M195" si="27">L132/(W132+X132)</f>
        <v>1.8544935805991442E-2</v>
      </c>
      <c r="N132" s="46">
        <v>1076</v>
      </c>
      <c r="O132" s="66">
        <f t="shared" ref="O132:O195" si="28">N132/(W132+X132)</f>
        <v>0.76747503566333808</v>
      </c>
      <c r="P132" s="66">
        <f t="shared" ref="P132:P195" si="29">VLOOKUP(B132,Table3,15,)</f>
        <v>0.67987321711568938</v>
      </c>
      <c r="Q132" s="46">
        <v>2000</v>
      </c>
      <c r="R132" s="46">
        <v>1368</v>
      </c>
      <c r="S132" s="42">
        <v>34</v>
      </c>
      <c r="T132" s="46">
        <v>598</v>
      </c>
      <c r="U132" s="42">
        <v>34</v>
      </c>
      <c r="V132" s="46">
        <v>1368</v>
      </c>
      <c r="W132" s="42">
        <v>23</v>
      </c>
      <c r="X132" s="46">
        <v>1379</v>
      </c>
      <c r="Y132" s="42">
        <v>50</v>
      </c>
      <c r="Z132" s="46">
        <v>36</v>
      </c>
      <c r="AA132" s="42">
        <v>22</v>
      </c>
      <c r="AB132" s="46">
        <v>14</v>
      </c>
      <c r="AC132" s="42">
        <v>0</v>
      </c>
    </row>
    <row r="133" spans="1:29" x14ac:dyDescent="0.25">
      <c r="A133" s="45" t="s">
        <v>12</v>
      </c>
      <c r="B133" s="47">
        <v>130</v>
      </c>
      <c r="C133" s="37">
        <v>1870</v>
      </c>
      <c r="D133" s="49">
        <f t="shared" si="22"/>
        <v>0.64029930518439337</v>
      </c>
      <c r="E133" s="49">
        <f t="shared" si="23"/>
        <v>0.62061403508771928</v>
      </c>
      <c r="F133" s="46">
        <v>32</v>
      </c>
      <c r="G133" s="40">
        <f t="shared" si="24"/>
        <v>2.6711185308848081E-2</v>
      </c>
      <c r="H133" s="42">
        <v>153</v>
      </c>
      <c r="I133" s="58">
        <f t="shared" si="25"/>
        <v>0.12771285475792987</v>
      </c>
      <c r="J133" s="46">
        <v>24</v>
      </c>
      <c r="K133" s="40">
        <f t="shared" si="26"/>
        <v>2.003338898163606E-2</v>
      </c>
      <c r="L133" s="42">
        <v>28</v>
      </c>
      <c r="M133" s="58">
        <f t="shared" si="27"/>
        <v>2.337228714524207E-2</v>
      </c>
      <c r="N133" s="46">
        <v>936</v>
      </c>
      <c r="O133" s="66">
        <f t="shared" si="28"/>
        <v>0.78130217028380633</v>
      </c>
      <c r="P133" s="66">
        <f t="shared" si="29"/>
        <v>0.67137809187279152</v>
      </c>
      <c r="Q133" s="46">
        <v>1800</v>
      </c>
      <c r="R133" s="46">
        <v>1124</v>
      </c>
      <c r="S133" s="42">
        <v>90</v>
      </c>
      <c r="T133" s="46">
        <v>586</v>
      </c>
      <c r="U133" s="42">
        <v>90</v>
      </c>
      <c r="V133" s="46">
        <v>1108</v>
      </c>
      <c r="W133" s="42">
        <v>25</v>
      </c>
      <c r="X133" s="46">
        <v>1173</v>
      </c>
      <c r="Y133" s="42">
        <v>50</v>
      </c>
      <c r="Z133" s="46">
        <v>36</v>
      </c>
      <c r="AA133" s="42">
        <v>37</v>
      </c>
      <c r="AB133" s="46">
        <v>14</v>
      </c>
      <c r="AC133" s="42">
        <v>0</v>
      </c>
    </row>
    <row r="134" spans="1:29" x14ac:dyDescent="0.25">
      <c r="A134" s="45" t="s">
        <v>12</v>
      </c>
      <c r="B134" s="47">
        <v>131</v>
      </c>
      <c r="C134" s="37">
        <v>339</v>
      </c>
      <c r="D134" s="49">
        <f t="shared" si="22"/>
        <v>0.64825581395348841</v>
      </c>
      <c r="E134" s="49">
        <f t="shared" si="23"/>
        <v>0.58260869565217388</v>
      </c>
      <c r="F134" s="46">
        <v>9</v>
      </c>
      <c r="G134" s="40">
        <f t="shared" si="24"/>
        <v>4.0358744394618833E-2</v>
      </c>
      <c r="H134" s="42">
        <v>36</v>
      </c>
      <c r="I134" s="58">
        <f t="shared" si="25"/>
        <v>0.16143497757847533</v>
      </c>
      <c r="J134" s="46">
        <v>4</v>
      </c>
      <c r="K134" s="40">
        <f t="shared" si="26"/>
        <v>1.7937219730941704E-2</v>
      </c>
      <c r="L134" s="42">
        <v>8</v>
      </c>
      <c r="M134" s="58">
        <f t="shared" si="27"/>
        <v>3.5874439461883408E-2</v>
      </c>
      <c r="N134" s="46">
        <v>166</v>
      </c>
      <c r="O134" s="66">
        <f t="shared" si="28"/>
        <v>0.74439461883408076</v>
      </c>
      <c r="P134" s="66">
        <f t="shared" si="29"/>
        <v>0.6766169154228856</v>
      </c>
      <c r="Q134" s="46">
        <v>300</v>
      </c>
      <c r="R134" s="46">
        <v>157</v>
      </c>
      <c r="S134" s="42">
        <v>66</v>
      </c>
      <c r="T134" s="46">
        <v>77</v>
      </c>
      <c r="U134" s="42">
        <v>66</v>
      </c>
      <c r="V134" s="46">
        <v>157</v>
      </c>
      <c r="W134" s="42">
        <v>0</v>
      </c>
      <c r="X134" s="46">
        <v>223</v>
      </c>
      <c r="Y134" s="42">
        <v>50</v>
      </c>
      <c r="Z134" s="46">
        <v>2</v>
      </c>
      <c r="AA134" s="42">
        <v>7</v>
      </c>
      <c r="AB134" s="46">
        <v>48</v>
      </c>
      <c r="AC134" s="42">
        <v>0</v>
      </c>
    </row>
    <row r="135" spans="1:29" x14ac:dyDescent="0.25">
      <c r="A135" s="45" t="s">
        <v>12</v>
      </c>
      <c r="B135" s="47">
        <v>132</v>
      </c>
      <c r="C135" s="37">
        <v>845</v>
      </c>
      <c r="D135" s="49">
        <f t="shared" si="22"/>
        <v>0.60667461263408817</v>
      </c>
      <c r="E135" s="49">
        <f t="shared" si="23"/>
        <v>0.66431924882629112</v>
      </c>
      <c r="F135" s="46">
        <v>24</v>
      </c>
      <c r="G135" s="40">
        <f t="shared" si="24"/>
        <v>4.7151277013752456E-2</v>
      </c>
      <c r="H135" s="42">
        <v>62</v>
      </c>
      <c r="I135" s="58">
        <f t="shared" si="25"/>
        <v>0.12180746561886051</v>
      </c>
      <c r="J135" s="46">
        <v>16</v>
      </c>
      <c r="K135" s="40">
        <f t="shared" si="26"/>
        <v>3.1434184675834968E-2</v>
      </c>
      <c r="L135" s="42">
        <v>20</v>
      </c>
      <c r="M135" s="58">
        <f t="shared" si="27"/>
        <v>3.9292730844793712E-2</v>
      </c>
      <c r="N135" s="46">
        <v>382</v>
      </c>
      <c r="O135" s="66">
        <f t="shared" si="28"/>
        <v>0.75049115913555997</v>
      </c>
      <c r="P135" s="66">
        <f t="shared" si="29"/>
        <v>0.55477031802120136</v>
      </c>
      <c r="Q135" s="46">
        <v>800</v>
      </c>
      <c r="R135" s="46">
        <v>493</v>
      </c>
      <c r="S135" s="42">
        <v>16</v>
      </c>
      <c r="T135" s="46">
        <v>291</v>
      </c>
      <c r="U135" s="42">
        <v>16</v>
      </c>
      <c r="V135" s="46">
        <v>493</v>
      </c>
      <c r="W135" s="42">
        <v>5</v>
      </c>
      <c r="X135" s="46">
        <v>504</v>
      </c>
      <c r="Y135" s="42">
        <v>50</v>
      </c>
      <c r="Z135" s="46">
        <v>23</v>
      </c>
      <c r="AA135" s="42">
        <v>17</v>
      </c>
      <c r="AB135" s="46">
        <v>27</v>
      </c>
      <c r="AC135" s="42">
        <v>0</v>
      </c>
    </row>
    <row r="136" spans="1:29" x14ac:dyDescent="0.25">
      <c r="A136" s="45" t="s">
        <v>12</v>
      </c>
      <c r="B136" s="47">
        <v>133</v>
      </c>
      <c r="C136" s="37">
        <v>140</v>
      </c>
      <c r="D136" s="49">
        <f t="shared" si="22"/>
        <v>0.5</v>
      </c>
      <c r="E136" s="49">
        <f t="shared" si="23"/>
        <v>0.49726775956284153</v>
      </c>
      <c r="F136" s="46">
        <v>7</v>
      </c>
      <c r="G136" s="40">
        <f t="shared" si="24"/>
        <v>0.05</v>
      </c>
      <c r="H136" s="42">
        <v>12</v>
      </c>
      <c r="I136" s="58">
        <f t="shared" si="25"/>
        <v>8.5714285714285715E-2</v>
      </c>
      <c r="J136" s="46">
        <v>2</v>
      </c>
      <c r="K136" s="40">
        <f t="shared" si="26"/>
        <v>1.4285714285714285E-2</v>
      </c>
      <c r="L136" s="42">
        <v>9</v>
      </c>
      <c r="M136" s="58">
        <f t="shared" si="27"/>
        <v>6.4285714285714279E-2</v>
      </c>
      <c r="N136" s="46">
        <v>108</v>
      </c>
      <c r="O136" s="66">
        <f t="shared" si="28"/>
        <v>0.77142857142857146</v>
      </c>
      <c r="P136" s="66">
        <f t="shared" si="29"/>
        <v>0.39560439560439559</v>
      </c>
      <c r="Q136" s="46">
        <v>200</v>
      </c>
      <c r="R136" s="46">
        <v>140</v>
      </c>
      <c r="S136" s="42">
        <v>0</v>
      </c>
      <c r="T136" s="46">
        <v>60</v>
      </c>
      <c r="U136" s="42">
        <v>0</v>
      </c>
      <c r="V136" s="46">
        <v>140</v>
      </c>
      <c r="W136" s="42">
        <v>2</v>
      </c>
      <c r="X136" s="46">
        <v>138</v>
      </c>
      <c r="Y136" s="42">
        <v>0</v>
      </c>
      <c r="Z136" s="46">
        <v>0</v>
      </c>
      <c r="AA136" s="42">
        <v>140</v>
      </c>
      <c r="AB136" s="46">
        <v>0</v>
      </c>
      <c r="AC136" s="42">
        <v>0</v>
      </c>
    </row>
    <row r="137" spans="1:29" x14ac:dyDescent="0.25">
      <c r="A137" s="45" t="s">
        <v>12</v>
      </c>
      <c r="B137" s="47">
        <v>134</v>
      </c>
      <c r="C137" s="37">
        <v>288</v>
      </c>
      <c r="D137" s="49">
        <f t="shared" si="22"/>
        <v>0.6682134570765661</v>
      </c>
      <c r="E137" s="49">
        <f t="shared" si="23"/>
        <v>0.61273666092943202</v>
      </c>
      <c r="F137" s="46">
        <v>58</v>
      </c>
      <c r="G137" s="40">
        <f t="shared" si="24"/>
        <v>0.2013888888888889</v>
      </c>
      <c r="H137" s="42">
        <v>26</v>
      </c>
      <c r="I137" s="58">
        <f t="shared" si="25"/>
        <v>9.0277777777777776E-2</v>
      </c>
      <c r="J137" s="46">
        <v>13</v>
      </c>
      <c r="K137" s="40">
        <f t="shared" si="26"/>
        <v>4.5138888888888888E-2</v>
      </c>
      <c r="L137" s="42">
        <v>31</v>
      </c>
      <c r="M137" s="58">
        <f t="shared" si="27"/>
        <v>0.1076388888888889</v>
      </c>
      <c r="N137" s="46">
        <v>147</v>
      </c>
      <c r="O137" s="66">
        <f t="shared" si="28"/>
        <v>0.51041666666666663</v>
      </c>
      <c r="P137" s="66">
        <f t="shared" si="29"/>
        <v>0.6039325842696629</v>
      </c>
      <c r="Q137" s="46">
        <v>300</v>
      </c>
      <c r="R137" s="46">
        <v>288</v>
      </c>
      <c r="S137" s="42">
        <v>0</v>
      </c>
      <c r="T137" s="46">
        <v>12</v>
      </c>
      <c r="U137" s="42">
        <v>0</v>
      </c>
      <c r="V137" s="46">
        <v>288</v>
      </c>
      <c r="W137" s="42">
        <v>13</v>
      </c>
      <c r="X137" s="46">
        <v>275</v>
      </c>
      <c r="Y137" s="42">
        <v>0</v>
      </c>
      <c r="Z137" s="46">
        <v>0</v>
      </c>
      <c r="AA137" s="42">
        <v>143</v>
      </c>
      <c r="AB137" s="46">
        <v>0</v>
      </c>
      <c r="AC137" s="42">
        <v>0</v>
      </c>
    </row>
    <row r="138" spans="1:29" x14ac:dyDescent="0.25">
      <c r="A138" s="45" t="s">
        <v>12</v>
      </c>
      <c r="B138" s="47">
        <v>135</v>
      </c>
      <c r="C138" s="37">
        <v>150</v>
      </c>
      <c r="D138" s="49">
        <f t="shared" si="22"/>
        <v>0.96153846153846156</v>
      </c>
      <c r="E138" s="49">
        <f t="shared" si="23"/>
        <v>0.93023255813953487</v>
      </c>
      <c r="F138" s="46">
        <v>10</v>
      </c>
      <c r="G138" s="40">
        <f t="shared" si="24"/>
        <v>6.6666666666666666E-2</v>
      </c>
      <c r="H138" s="42">
        <v>10</v>
      </c>
      <c r="I138" s="58">
        <f t="shared" si="25"/>
        <v>6.6666666666666666E-2</v>
      </c>
      <c r="J138" s="46">
        <v>7</v>
      </c>
      <c r="K138" s="40">
        <f t="shared" si="26"/>
        <v>4.6666666666666669E-2</v>
      </c>
      <c r="L138" s="42">
        <v>14</v>
      </c>
      <c r="M138" s="58">
        <f t="shared" si="27"/>
        <v>9.3333333333333338E-2</v>
      </c>
      <c r="N138" s="46">
        <v>107</v>
      </c>
      <c r="O138" s="66">
        <f t="shared" si="28"/>
        <v>0.71333333333333337</v>
      </c>
      <c r="P138" s="66">
        <f t="shared" si="29"/>
        <v>0.57499999999999996</v>
      </c>
      <c r="Q138" s="46">
        <v>150</v>
      </c>
      <c r="R138" s="46">
        <v>150</v>
      </c>
      <c r="S138" s="42">
        <v>0</v>
      </c>
      <c r="T138" s="46">
        <v>0</v>
      </c>
      <c r="U138" s="42">
        <v>0</v>
      </c>
      <c r="V138" s="46">
        <v>150</v>
      </c>
      <c r="W138" s="42">
        <v>2</v>
      </c>
      <c r="X138" s="46">
        <v>148</v>
      </c>
      <c r="Y138" s="42">
        <v>0</v>
      </c>
      <c r="Z138" s="46">
        <v>0</v>
      </c>
      <c r="AA138" s="42">
        <v>6</v>
      </c>
      <c r="AB138" s="46">
        <v>0</v>
      </c>
      <c r="AC138" s="42">
        <v>0</v>
      </c>
    </row>
    <row r="139" spans="1:29" x14ac:dyDescent="0.25">
      <c r="A139" s="45" t="s">
        <v>12</v>
      </c>
      <c r="B139" s="47">
        <v>136</v>
      </c>
      <c r="C139" s="37">
        <v>50</v>
      </c>
      <c r="D139" s="49">
        <f t="shared" si="22"/>
        <v>0.80645161290322576</v>
      </c>
      <c r="E139" s="49">
        <f t="shared" si="23"/>
        <v>1</v>
      </c>
      <c r="F139" s="46">
        <v>3</v>
      </c>
      <c r="G139" s="40">
        <f t="shared" si="24"/>
        <v>0.06</v>
      </c>
      <c r="H139" s="42">
        <v>4</v>
      </c>
      <c r="I139" s="58">
        <f t="shared" si="25"/>
        <v>0.08</v>
      </c>
      <c r="J139" s="46">
        <v>0</v>
      </c>
      <c r="K139" s="40">
        <f t="shared" si="26"/>
        <v>0</v>
      </c>
      <c r="L139" s="42">
        <v>4</v>
      </c>
      <c r="M139" s="58">
        <f t="shared" si="27"/>
        <v>0.08</v>
      </c>
      <c r="N139" s="46">
        <v>39</v>
      </c>
      <c r="O139" s="66">
        <f t="shared" si="28"/>
        <v>0.78</v>
      </c>
      <c r="P139" s="66">
        <f t="shared" si="29"/>
        <v>0.66666666666666663</v>
      </c>
      <c r="Q139" s="46">
        <v>50</v>
      </c>
      <c r="R139" s="46">
        <v>50</v>
      </c>
      <c r="S139" s="42">
        <v>0</v>
      </c>
      <c r="T139" s="46">
        <v>0</v>
      </c>
      <c r="U139" s="42">
        <v>0</v>
      </c>
      <c r="V139" s="46">
        <v>50</v>
      </c>
      <c r="W139" s="42">
        <v>0</v>
      </c>
      <c r="X139" s="46">
        <v>50</v>
      </c>
      <c r="Y139" s="42">
        <v>0</v>
      </c>
      <c r="Z139" s="46">
        <v>0</v>
      </c>
      <c r="AA139" s="42">
        <v>12</v>
      </c>
      <c r="AB139" s="46">
        <v>0</v>
      </c>
      <c r="AC139" s="42">
        <v>0</v>
      </c>
    </row>
    <row r="140" spans="1:29" x14ac:dyDescent="0.25">
      <c r="A140" s="45" t="s">
        <v>13</v>
      </c>
      <c r="B140" s="47">
        <v>137</v>
      </c>
      <c r="C140" s="37">
        <v>1714</v>
      </c>
      <c r="D140" s="49">
        <f t="shared" si="22"/>
        <v>0.68123962368566682</v>
      </c>
      <c r="E140" s="49">
        <f t="shared" si="23"/>
        <v>0.60890493381468114</v>
      </c>
      <c r="F140" s="46">
        <v>58</v>
      </c>
      <c r="G140" s="40">
        <f t="shared" si="24"/>
        <v>4.7116165718927704E-2</v>
      </c>
      <c r="H140" s="42">
        <v>247</v>
      </c>
      <c r="I140" s="58">
        <f t="shared" si="25"/>
        <v>0.20064987814784727</v>
      </c>
      <c r="J140" s="46">
        <v>68</v>
      </c>
      <c r="K140" s="40">
        <f t="shared" si="26"/>
        <v>5.5239642567018681E-2</v>
      </c>
      <c r="L140" s="42">
        <v>205</v>
      </c>
      <c r="M140" s="58">
        <f t="shared" si="27"/>
        <v>0.16653127538586515</v>
      </c>
      <c r="N140" s="46">
        <v>633</v>
      </c>
      <c r="O140" s="66">
        <f t="shared" si="28"/>
        <v>0.51421608448415923</v>
      </c>
      <c r="P140" s="66">
        <f t="shared" si="29"/>
        <v>0.31818181818181818</v>
      </c>
      <c r="Q140" s="46">
        <v>1600</v>
      </c>
      <c r="R140" s="46">
        <v>1203</v>
      </c>
      <c r="S140" s="42">
        <v>28</v>
      </c>
      <c r="T140" s="46">
        <v>369</v>
      </c>
      <c r="U140" s="42">
        <v>28</v>
      </c>
      <c r="V140" s="46">
        <v>1203</v>
      </c>
      <c r="W140" s="42">
        <v>20</v>
      </c>
      <c r="X140" s="46">
        <v>1211</v>
      </c>
      <c r="Y140" s="42">
        <v>50</v>
      </c>
      <c r="Z140" s="46">
        <v>24</v>
      </c>
      <c r="AA140" s="42">
        <v>117</v>
      </c>
      <c r="AB140" s="46">
        <v>26</v>
      </c>
      <c r="AC140" s="42">
        <v>0</v>
      </c>
    </row>
    <row r="141" spans="1:29" x14ac:dyDescent="0.25">
      <c r="A141" s="45" t="s">
        <v>13</v>
      </c>
      <c r="B141" s="47">
        <v>138</v>
      </c>
      <c r="C141" s="37">
        <v>2126</v>
      </c>
      <c r="D141" s="49">
        <f t="shared" si="22"/>
        <v>0.65154349859681948</v>
      </c>
      <c r="E141" s="49">
        <f t="shared" si="23"/>
        <v>0.53765490943755956</v>
      </c>
      <c r="F141" s="46">
        <v>78</v>
      </c>
      <c r="G141" s="40">
        <f t="shared" si="24"/>
        <v>5.5994256999282122E-2</v>
      </c>
      <c r="H141" s="42">
        <v>319</v>
      </c>
      <c r="I141" s="58">
        <f t="shared" si="25"/>
        <v>0.22900215362526921</v>
      </c>
      <c r="J141" s="46">
        <v>62</v>
      </c>
      <c r="K141" s="40">
        <f t="shared" si="26"/>
        <v>4.4508255563531947E-2</v>
      </c>
      <c r="L141" s="42">
        <v>209</v>
      </c>
      <c r="M141" s="58">
        <f t="shared" si="27"/>
        <v>0.15003589375448673</v>
      </c>
      <c r="N141" s="46">
        <v>700</v>
      </c>
      <c r="O141" s="66">
        <f t="shared" si="28"/>
        <v>0.50251256281407031</v>
      </c>
      <c r="P141" s="66">
        <f t="shared" si="29"/>
        <v>0.2978723404255319</v>
      </c>
      <c r="Q141" s="46">
        <v>2100</v>
      </c>
      <c r="R141" s="46">
        <v>1365</v>
      </c>
      <c r="S141" s="42">
        <v>28</v>
      </c>
      <c r="T141" s="46">
        <v>707</v>
      </c>
      <c r="U141" s="42">
        <v>28</v>
      </c>
      <c r="V141" s="46">
        <v>1365</v>
      </c>
      <c r="W141" s="42">
        <v>25</v>
      </c>
      <c r="X141" s="46">
        <v>1368</v>
      </c>
      <c r="Y141" s="42">
        <v>50</v>
      </c>
      <c r="Z141" s="46">
        <v>42</v>
      </c>
      <c r="AA141" s="42">
        <v>54</v>
      </c>
      <c r="AB141" s="46">
        <v>8</v>
      </c>
      <c r="AC141" s="42">
        <v>0</v>
      </c>
    </row>
    <row r="142" spans="1:29" x14ac:dyDescent="0.25">
      <c r="A142" s="45" t="s">
        <v>13</v>
      </c>
      <c r="B142" s="47">
        <v>139</v>
      </c>
      <c r="C142" s="37">
        <v>2090</v>
      </c>
      <c r="D142" s="49">
        <f t="shared" si="22"/>
        <v>0.62861203221222173</v>
      </c>
      <c r="E142" s="49">
        <f t="shared" si="23"/>
        <v>0.53076171875</v>
      </c>
      <c r="F142" s="46">
        <v>75</v>
      </c>
      <c r="G142" s="40">
        <f t="shared" si="24"/>
        <v>5.6518462697814617E-2</v>
      </c>
      <c r="H142" s="42">
        <v>269</v>
      </c>
      <c r="I142" s="58">
        <f t="shared" si="25"/>
        <v>0.2027128862094951</v>
      </c>
      <c r="J142" s="46">
        <v>61</v>
      </c>
      <c r="K142" s="40">
        <f t="shared" si="26"/>
        <v>4.5968349660889224E-2</v>
      </c>
      <c r="L142" s="42">
        <v>175</v>
      </c>
      <c r="M142" s="58">
        <f t="shared" si="27"/>
        <v>0.13187641296156744</v>
      </c>
      <c r="N142" s="46">
        <v>726</v>
      </c>
      <c r="O142" s="66">
        <f t="shared" si="28"/>
        <v>0.54709871891484552</v>
      </c>
      <c r="P142" s="66">
        <f t="shared" si="29"/>
        <v>0.31462741490340385</v>
      </c>
      <c r="Q142" s="46">
        <v>2000</v>
      </c>
      <c r="R142" s="46">
        <v>1266</v>
      </c>
      <c r="S142" s="42">
        <v>62</v>
      </c>
      <c r="T142" s="46">
        <v>672</v>
      </c>
      <c r="U142" s="42">
        <v>62</v>
      </c>
      <c r="V142" s="46">
        <v>1265</v>
      </c>
      <c r="W142" s="42">
        <v>21</v>
      </c>
      <c r="X142" s="46">
        <v>1306</v>
      </c>
      <c r="Y142" s="42">
        <v>50</v>
      </c>
      <c r="Z142" s="46">
        <v>28</v>
      </c>
      <c r="AA142" s="42">
        <v>49</v>
      </c>
      <c r="AB142" s="46">
        <v>22</v>
      </c>
      <c r="AC142" s="42">
        <v>0</v>
      </c>
    </row>
    <row r="143" spans="1:29" x14ac:dyDescent="0.25">
      <c r="A143" s="45" t="s">
        <v>13</v>
      </c>
      <c r="B143" s="47">
        <v>140</v>
      </c>
      <c r="C143" s="37">
        <v>2157</v>
      </c>
      <c r="D143" s="49">
        <f t="shared" si="22"/>
        <v>0.63686635944700465</v>
      </c>
      <c r="E143" s="49">
        <f t="shared" si="23"/>
        <v>0.54756380510440839</v>
      </c>
      <c r="F143" s="46">
        <v>71</v>
      </c>
      <c r="G143" s="40">
        <f t="shared" si="24"/>
        <v>5.1374819102749637E-2</v>
      </c>
      <c r="H143" s="42">
        <v>270</v>
      </c>
      <c r="I143" s="58">
        <f t="shared" si="25"/>
        <v>0.19536903039073805</v>
      </c>
      <c r="J143" s="46">
        <v>80</v>
      </c>
      <c r="K143" s="40">
        <f t="shared" si="26"/>
        <v>5.7887120115774238E-2</v>
      </c>
      <c r="L143" s="42">
        <v>197</v>
      </c>
      <c r="M143" s="58">
        <f t="shared" si="27"/>
        <v>0.14254703328509408</v>
      </c>
      <c r="N143" s="46">
        <v>742</v>
      </c>
      <c r="O143" s="66">
        <f t="shared" si="28"/>
        <v>0.5369030390738061</v>
      </c>
      <c r="P143" s="66">
        <f t="shared" si="29"/>
        <v>0.36864406779661019</v>
      </c>
      <c r="Q143" s="46">
        <v>2100</v>
      </c>
      <c r="R143" s="46">
        <v>1343</v>
      </c>
      <c r="S143" s="42">
        <v>40</v>
      </c>
      <c r="T143" s="46">
        <v>717</v>
      </c>
      <c r="U143" s="42">
        <v>40</v>
      </c>
      <c r="V143" s="46">
        <v>1342</v>
      </c>
      <c r="W143" s="42">
        <v>22</v>
      </c>
      <c r="X143" s="46">
        <v>1360</v>
      </c>
      <c r="Y143" s="42">
        <v>50</v>
      </c>
      <c r="Z143" s="46">
        <v>34</v>
      </c>
      <c r="AA143" s="42">
        <v>47</v>
      </c>
      <c r="AB143" s="46">
        <v>16</v>
      </c>
      <c r="AC143" s="42">
        <v>0</v>
      </c>
    </row>
    <row r="144" spans="1:29" x14ac:dyDescent="0.25">
      <c r="A144" s="45" t="s">
        <v>13</v>
      </c>
      <c r="B144" s="47">
        <v>141</v>
      </c>
      <c r="C144" s="37">
        <v>2203</v>
      </c>
      <c r="D144" s="49">
        <f t="shared" si="22"/>
        <v>0.6540198735320687</v>
      </c>
      <c r="E144" s="49">
        <f t="shared" si="23"/>
        <v>0.5511415525114155</v>
      </c>
      <c r="F144" s="46">
        <v>41</v>
      </c>
      <c r="G144" s="40">
        <f t="shared" si="24"/>
        <v>2.8314917127071824E-2</v>
      </c>
      <c r="H144" s="42">
        <v>156</v>
      </c>
      <c r="I144" s="58">
        <f t="shared" si="25"/>
        <v>0.10773480662983426</v>
      </c>
      <c r="J144" s="46">
        <v>26</v>
      </c>
      <c r="K144" s="40">
        <f t="shared" si="26"/>
        <v>1.7955801104972375E-2</v>
      </c>
      <c r="L144" s="42">
        <v>51</v>
      </c>
      <c r="M144" s="58">
        <f t="shared" si="27"/>
        <v>3.5220994475138122E-2</v>
      </c>
      <c r="N144" s="46">
        <v>1164</v>
      </c>
      <c r="O144" s="66">
        <f t="shared" si="28"/>
        <v>0.80386740331491713</v>
      </c>
      <c r="P144" s="66">
        <f t="shared" si="29"/>
        <v>0.44573322286661143</v>
      </c>
      <c r="Q144" s="46">
        <v>2100</v>
      </c>
      <c r="R144" s="46">
        <v>1365</v>
      </c>
      <c r="S144" s="42">
        <v>87</v>
      </c>
      <c r="T144" s="46">
        <v>648</v>
      </c>
      <c r="U144" s="42">
        <v>87</v>
      </c>
      <c r="V144" s="46">
        <v>1361</v>
      </c>
      <c r="W144" s="42">
        <v>10</v>
      </c>
      <c r="X144" s="46">
        <v>1438</v>
      </c>
      <c r="Y144" s="42">
        <v>50</v>
      </c>
      <c r="Z144" s="46">
        <v>30</v>
      </c>
      <c r="AA144" s="42">
        <v>41</v>
      </c>
      <c r="AB144" s="46">
        <v>20</v>
      </c>
      <c r="AC144" s="42">
        <v>0</v>
      </c>
    </row>
    <row r="145" spans="1:29" x14ac:dyDescent="0.25">
      <c r="A145" s="45" t="s">
        <v>13</v>
      </c>
      <c r="B145" s="47">
        <v>142</v>
      </c>
      <c r="C145" s="37">
        <v>2098</v>
      </c>
      <c r="D145" s="49">
        <f t="shared" si="22"/>
        <v>0.61736641221374045</v>
      </c>
      <c r="E145" s="49">
        <f t="shared" si="23"/>
        <v>0.53857211308097752</v>
      </c>
      <c r="F145" s="46">
        <v>83</v>
      </c>
      <c r="G145" s="40">
        <f t="shared" si="24"/>
        <v>6.4142194744976816E-2</v>
      </c>
      <c r="H145" s="42">
        <v>288</v>
      </c>
      <c r="I145" s="58">
        <f t="shared" si="25"/>
        <v>0.22256568778979907</v>
      </c>
      <c r="J145" s="46">
        <v>47</v>
      </c>
      <c r="K145" s="40">
        <f t="shared" si="26"/>
        <v>3.6321483771251932E-2</v>
      </c>
      <c r="L145" s="42">
        <v>177</v>
      </c>
      <c r="M145" s="58">
        <f t="shared" si="27"/>
        <v>0.13678516228748069</v>
      </c>
      <c r="N145" s="46">
        <v>676</v>
      </c>
      <c r="O145" s="66">
        <f t="shared" si="28"/>
        <v>0.52241112828438951</v>
      </c>
      <c r="P145" s="66">
        <f t="shared" si="29"/>
        <v>0.34430604982206403</v>
      </c>
      <c r="Q145" s="46">
        <v>2100</v>
      </c>
      <c r="R145" s="46">
        <v>1221</v>
      </c>
      <c r="S145" s="42">
        <v>73</v>
      </c>
      <c r="T145" s="46">
        <v>806</v>
      </c>
      <c r="U145" s="42">
        <v>73</v>
      </c>
      <c r="V145" s="46">
        <v>1221</v>
      </c>
      <c r="W145" s="42">
        <v>23</v>
      </c>
      <c r="X145" s="46">
        <v>1271</v>
      </c>
      <c r="Y145" s="42">
        <v>60</v>
      </c>
      <c r="Z145" s="46">
        <v>40</v>
      </c>
      <c r="AA145" s="42">
        <v>38</v>
      </c>
      <c r="AB145" s="46">
        <v>20</v>
      </c>
      <c r="AC145" s="42">
        <v>1</v>
      </c>
    </row>
    <row r="146" spans="1:29" x14ac:dyDescent="0.25">
      <c r="A146" s="45" t="s">
        <v>13</v>
      </c>
      <c r="B146" s="47">
        <v>143</v>
      </c>
      <c r="C146" s="37">
        <v>2464</v>
      </c>
      <c r="D146" s="49">
        <f t="shared" si="22"/>
        <v>0.61016260162601621</v>
      </c>
      <c r="E146" s="49">
        <f t="shared" si="23"/>
        <v>0.5034315704481227</v>
      </c>
      <c r="F146" s="46">
        <v>81</v>
      </c>
      <c r="G146" s="40">
        <f t="shared" si="24"/>
        <v>5.3964023984010658E-2</v>
      </c>
      <c r="H146" s="42">
        <v>284</v>
      </c>
      <c r="I146" s="58">
        <f t="shared" si="25"/>
        <v>0.18920719520319787</v>
      </c>
      <c r="J146" s="46">
        <v>65</v>
      </c>
      <c r="K146" s="40">
        <f t="shared" si="26"/>
        <v>4.3304463690872749E-2</v>
      </c>
      <c r="L146" s="42">
        <v>239</v>
      </c>
      <c r="M146" s="58">
        <f t="shared" si="27"/>
        <v>0.15922718187874751</v>
      </c>
      <c r="N146" s="46">
        <v>798</v>
      </c>
      <c r="O146" s="66">
        <f t="shared" si="28"/>
        <v>0.53164556962025311</v>
      </c>
      <c r="P146" s="66">
        <f t="shared" si="29"/>
        <v>0.3408179631114675</v>
      </c>
      <c r="Q146" s="46">
        <v>2400</v>
      </c>
      <c r="R146" s="46">
        <v>1445</v>
      </c>
      <c r="S146" s="42">
        <v>57</v>
      </c>
      <c r="T146" s="46">
        <v>898</v>
      </c>
      <c r="U146" s="42">
        <v>57</v>
      </c>
      <c r="V146" s="46">
        <v>1444</v>
      </c>
      <c r="W146" s="42">
        <v>34</v>
      </c>
      <c r="X146" s="46">
        <v>1467</v>
      </c>
      <c r="Y146" s="42">
        <v>60</v>
      </c>
      <c r="Z146" s="46">
        <v>42</v>
      </c>
      <c r="AA146" s="42">
        <v>38</v>
      </c>
      <c r="AB146" s="46">
        <v>18</v>
      </c>
      <c r="AC146" s="42">
        <v>0</v>
      </c>
    </row>
    <row r="147" spans="1:29" x14ac:dyDescent="0.25">
      <c r="A147" s="45" t="s">
        <v>13</v>
      </c>
      <c r="B147" s="47">
        <v>144</v>
      </c>
      <c r="C147" s="37">
        <v>2382</v>
      </c>
      <c r="D147" s="49">
        <f t="shared" si="22"/>
        <v>0.60611205432937176</v>
      </c>
      <c r="E147" s="49">
        <f t="shared" si="23"/>
        <v>0.51006987258528569</v>
      </c>
      <c r="F147" s="46">
        <v>86</v>
      </c>
      <c r="G147" s="40">
        <f t="shared" si="24"/>
        <v>6.0224089635854343E-2</v>
      </c>
      <c r="H147" s="42">
        <v>267</v>
      </c>
      <c r="I147" s="58">
        <f t="shared" si="25"/>
        <v>0.18697478991596639</v>
      </c>
      <c r="J147" s="46">
        <v>75</v>
      </c>
      <c r="K147" s="40">
        <f t="shared" si="26"/>
        <v>5.2521008403361345E-2</v>
      </c>
      <c r="L147" s="42">
        <v>201</v>
      </c>
      <c r="M147" s="58">
        <f t="shared" si="27"/>
        <v>0.1407563025210084</v>
      </c>
      <c r="N147" s="46">
        <v>760</v>
      </c>
      <c r="O147" s="66">
        <f t="shared" si="28"/>
        <v>0.53221288515406162</v>
      </c>
      <c r="P147" s="66">
        <f t="shared" si="29"/>
        <v>0.31587429492344882</v>
      </c>
      <c r="Q147" s="46">
        <v>2300</v>
      </c>
      <c r="R147" s="46">
        <v>1356</v>
      </c>
      <c r="S147" s="42">
        <v>73</v>
      </c>
      <c r="T147" s="46">
        <v>871</v>
      </c>
      <c r="U147" s="42">
        <v>73</v>
      </c>
      <c r="V147" s="46">
        <v>1355</v>
      </c>
      <c r="W147" s="42">
        <v>39</v>
      </c>
      <c r="X147" s="46">
        <v>1389</v>
      </c>
      <c r="Y147" s="42">
        <v>60</v>
      </c>
      <c r="Z147" s="46">
        <v>52</v>
      </c>
      <c r="AA147" s="42">
        <v>26</v>
      </c>
      <c r="AB147" s="46">
        <v>8</v>
      </c>
      <c r="AC147" s="42">
        <v>0</v>
      </c>
    </row>
    <row r="148" spans="1:29" x14ac:dyDescent="0.25">
      <c r="A148" s="45" t="s">
        <v>13</v>
      </c>
      <c r="B148" s="47">
        <v>145</v>
      </c>
      <c r="C148" s="37">
        <v>2108</v>
      </c>
      <c r="D148" s="49">
        <f t="shared" si="22"/>
        <v>0.66316793893129766</v>
      </c>
      <c r="E148" s="49">
        <f t="shared" si="23"/>
        <v>0.54103053435114501</v>
      </c>
      <c r="F148" s="46">
        <v>80</v>
      </c>
      <c r="G148" s="40">
        <f t="shared" si="24"/>
        <v>5.7553956834532377E-2</v>
      </c>
      <c r="H148" s="42">
        <v>277</v>
      </c>
      <c r="I148" s="58">
        <f t="shared" si="25"/>
        <v>0.19928057553956835</v>
      </c>
      <c r="J148" s="46">
        <v>59</v>
      </c>
      <c r="K148" s="40">
        <f t="shared" si="26"/>
        <v>4.2446043165467628E-2</v>
      </c>
      <c r="L148" s="42">
        <v>192</v>
      </c>
      <c r="M148" s="58">
        <f t="shared" si="27"/>
        <v>0.13812949640287769</v>
      </c>
      <c r="N148" s="46">
        <v>768</v>
      </c>
      <c r="O148" s="66">
        <f t="shared" si="28"/>
        <v>0.55251798561151078</v>
      </c>
      <c r="P148" s="66">
        <f t="shared" si="29"/>
        <v>0.35537918871252205</v>
      </c>
      <c r="Q148" s="46">
        <v>2100</v>
      </c>
      <c r="R148" s="46">
        <v>1319</v>
      </c>
      <c r="S148" s="42">
        <v>71</v>
      </c>
      <c r="T148" s="46">
        <v>710</v>
      </c>
      <c r="U148" s="42">
        <v>71</v>
      </c>
      <c r="V148" s="46">
        <v>1319</v>
      </c>
      <c r="W148" s="42">
        <v>14</v>
      </c>
      <c r="X148" s="46">
        <v>1376</v>
      </c>
      <c r="Y148" s="42">
        <v>50</v>
      </c>
      <c r="Z148" s="46">
        <v>46</v>
      </c>
      <c r="AA148" s="42">
        <v>34</v>
      </c>
      <c r="AB148" s="46">
        <v>4</v>
      </c>
      <c r="AC148" s="42">
        <v>0</v>
      </c>
    </row>
    <row r="149" spans="1:29" x14ac:dyDescent="0.25">
      <c r="A149" s="45" t="s">
        <v>13</v>
      </c>
      <c r="B149" s="47">
        <v>146</v>
      </c>
      <c r="C149" s="37">
        <v>2142</v>
      </c>
      <c r="D149" s="49">
        <f t="shared" si="22"/>
        <v>0.63443396226415094</v>
      </c>
      <c r="E149" s="49">
        <f t="shared" si="23"/>
        <v>0.53013182674199621</v>
      </c>
      <c r="F149" s="46">
        <v>54</v>
      </c>
      <c r="G149" s="40">
        <f t="shared" si="24"/>
        <v>4.0148698884758367E-2</v>
      </c>
      <c r="H149" s="42">
        <v>157</v>
      </c>
      <c r="I149" s="58">
        <f t="shared" si="25"/>
        <v>0.11672862453531599</v>
      </c>
      <c r="J149" s="46">
        <v>43</v>
      </c>
      <c r="K149" s="40">
        <f t="shared" si="26"/>
        <v>3.197026022304833E-2</v>
      </c>
      <c r="L149" s="42">
        <v>78</v>
      </c>
      <c r="M149" s="58">
        <f t="shared" si="27"/>
        <v>5.7992565055762078E-2</v>
      </c>
      <c r="N149" s="46">
        <v>991</v>
      </c>
      <c r="O149" s="66">
        <f t="shared" si="28"/>
        <v>0.73680297397769512</v>
      </c>
      <c r="P149" s="66">
        <f t="shared" si="29"/>
        <v>0.34369449378330375</v>
      </c>
      <c r="Q149" s="46">
        <v>2100</v>
      </c>
      <c r="R149" s="46">
        <v>1272</v>
      </c>
      <c r="S149" s="42">
        <v>73</v>
      </c>
      <c r="T149" s="46">
        <v>755</v>
      </c>
      <c r="U149" s="42">
        <v>73</v>
      </c>
      <c r="V149" s="46">
        <v>1272</v>
      </c>
      <c r="W149" s="42">
        <v>22</v>
      </c>
      <c r="X149" s="46">
        <v>1323</v>
      </c>
      <c r="Y149" s="42">
        <v>50</v>
      </c>
      <c r="Z149" s="46">
        <v>50</v>
      </c>
      <c r="AA149" s="42">
        <v>28</v>
      </c>
      <c r="AB149" s="46">
        <v>0</v>
      </c>
      <c r="AC149" s="42">
        <v>0</v>
      </c>
    </row>
    <row r="150" spans="1:29" x14ac:dyDescent="0.25">
      <c r="A150" s="45" t="s">
        <v>13</v>
      </c>
      <c r="B150" s="47">
        <v>147</v>
      </c>
      <c r="C150" s="37">
        <v>1664</v>
      </c>
      <c r="D150" s="49">
        <f t="shared" si="22"/>
        <v>0.62332928311057112</v>
      </c>
      <c r="E150" s="49">
        <f t="shared" si="23"/>
        <v>0.53526220614828213</v>
      </c>
      <c r="F150" s="46">
        <v>74</v>
      </c>
      <c r="G150" s="40">
        <f t="shared" si="24"/>
        <v>7.2124756335282647E-2</v>
      </c>
      <c r="H150" s="42">
        <v>194</v>
      </c>
      <c r="I150" s="58">
        <f t="shared" si="25"/>
        <v>0.18908382066276802</v>
      </c>
      <c r="J150" s="46">
        <v>44</v>
      </c>
      <c r="K150" s="40">
        <f t="shared" si="26"/>
        <v>4.2884990253411304E-2</v>
      </c>
      <c r="L150" s="42">
        <v>137</v>
      </c>
      <c r="M150" s="58">
        <f t="shared" si="27"/>
        <v>0.13352826510721247</v>
      </c>
      <c r="N150" s="46">
        <v>560</v>
      </c>
      <c r="O150" s="66">
        <f t="shared" si="28"/>
        <v>0.54580896686159841</v>
      </c>
      <c r="P150" s="66">
        <f t="shared" si="29"/>
        <v>0.37274774774774777</v>
      </c>
      <c r="Q150" s="46">
        <v>1600</v>
      </c>
      <c r="R150" s="46">
        <v>993</v>
      </c>
      <c r="S150" s="42">
        <v>33</v>
      </c>
      <c r="T150" s="46">
        <v>574</v>
      </c>
      <c r="U150" s="42">
        <v>33</v>
      </c>
      <c r="V150" s="46">
        <v>993</v>
      </c>
      <c r="W150" s="42">
        <v>17</v>
      </c>
      <c r="X150" s="46">
        <v>1009</v>
      </c>
      <c r="Y150" s="42">
        <v>50</v>
      </c>
      <c r="Z150" s="46">
        <v>49</v>
      </c>
      <c r="AA150" s="42">
        <v>31</v>
      </c>
      <c r="AB150" s="46">
        <v>1</v>
      </c>
      <c r="AC150" s="42">
        <v>0</v>
      </c>
    </row>
    <row r="151" spans="1:29" x14ac:dyDescent="0.25">
      <c r="A151" s="45" t="s">
        <v>13</v>
      </c>
      <c r="B151" s="47">
        <v>148</v>
      </c>
      <c r="C151" s="37">
        <v>1581</v>
      </c>
      <c r="D151" s="49">
        <f t="shared" si="22"/>
        <v>0.66241225271218884</v>
      </c>
      <c r="E151" s="49">
        <f t="shared" si="23"/>
        <v>0.58594730238393977</v>
      </c>
      <c r="F151" s="46">
        <v>66</v>
      </c>
      <c r="G151" s="40">
        <f t="shared" si="24"/>
        <v>6.358381502890173E-2</v>
      </c>
      <c r="H151" s="42">
        <v>212</v>
      </c>
      <c r="I151" s="58">
        <f t="shared" si="25"/>
        <v>0.20423892100192678</v>
      </c>
      <c r="J151" s="46">
        <v>56</v>
      </c>
      <c r="K151" s="40">
        <f t="shared" si="26"/>
        <v>5.3949903660886318E-2</v>
      </c>
      <c r="L151" s="42">
        <v>112</v>
      </c>
      <c r="M151" s="58">
        <f t="shared" si="27"/>
        <v>0.10789980732177264</v>
      </c>
      <c r="N151" s="46">
        <v>563</v>
      </c>
      <c r="O151" s="66">
        <f t="shared" si="28"/>
        <v>0.54238921001926788</v>
      </c>
      <c r="P151" s="66">
        <f t="shared" si="29"/>
        <v>0.30406852248394006</v>
      </c>
      <c r="Q151" s="46">
        <v>1500</v>
      </c>
      <c r="R151" s="46">
        <v>974</v>
      </c>
      <c r="S151" s="42">
        <v>64</v>
      </c>
      <c r="T151" s="46">
        <v>462</v>
      </c>
      <c r="U151" s="42">
        <v>64</v>
      </c>
      <c r="V151" s="46">
        <v>974</v>
      </c>
      <c r="W151" s="42">
        <v>29</v>
      </c>
      <c r="X151" s="46">
        <v>1009</v>
      </c>
      <c r="Y151" s="42">
        <v>50</v>
      </c>
      <c r="Z151" s="46">
        <v>35</v>
      </c>
      <c r="AA151" s="42">
        <v>21</v>
      </c>
      <c r="AB151" s="46">
        <v>15</v>
      </c>
      <c r="AC151" s="42">
        <v>0</v>
      </c>
    </row>
    <row r="152" spans="1:29" x14ac:dyDescent="0.25">
      <c r="A152" s="45" t="s">
        <v>13</v>
      </c>
      <c r="B152" s="47">
        <v>149</v>
      </c>
      <c r="C152" s="37">
        <v>1886</v>
      </c>
      <c r="D152" s="49">
        <f t="shared" si="22"/>
        <v>0.6646464646464646</v>
      </c>
      <c r="E152" s="49">
        <f t="shared" si="23"/>
        <v>0.60304912478825523</v>
      </c>
      <c r="F152" s="46">
        <v>85</v>
      </c>
      <c r="G152" s="40">
        <f t="shared" si="24"/>
        <v>6.4589665653495443E-2</v>
      </c>
      <c r="H152" s="42">
        <v>261</v>
      </c>
      <c r="I152" s="58">
        <f t="shared" si="25"/>
        <v>0.19832826747720364</v>
      </c>
      <c r="J152" s="46">
        <v>75</v>
      </c>
      <c r="K152" s="40">
        <f t="shared" si="26"/>
        <v>5.6990881458966566E-2</v>
      </c>
      <c r="L152" s="42">
        <v>142</v>
      </c>
      <c r="M152" s="58">
        <f t="shared" si="27"/>
        <v>0.10790273556231003</v>
      </c>
      <c r="N152" s="46">
        <v>722</v>
      </c>
      <c r="O152" s="66">
        <f t="shared" si="28"/>
        <v>0.54863221884498481</v>
      </c>
      <c r="P152" s="66">
        <f t="shared" si="29"/>
        <v>0.32490636704119852</v>
      </c>
      <c r="Q152" s="46">
        <v>1700</v>
      </c>
      <c r="R152" s="46">
        <v>1253</v>
      </c>
      <c r="S152" s="42">
        <v>63</v>
      </c>
      <c r="T152" s="46">
        <v>384</v>
      </c>
      <c r="U152" s="42">
        <v>63</v>
      </c>
      <c r="V152" s="46">
        <v>1253</v>
      </c>
      <c r="W152" s="42">
        <v>31</v>
      </c>
      <c r="X152" s="46">
        <v>1285</v>
      </c>
      <c r="Y152" s="42">
        <v>50</v>
      </c>
      <c r="Z152" s="46">
        <v>37</v>
      </c>
      <c r="AA152" s="42">
        <v>131</v>
      </c>
      <c r="AB152" s="46">
        <v>13</v>
      </c>
      <c r="AC152" s="42">
        <v>2</v>
      </c>
    </row>
    <row r="153" spans="1:29" x14ac:dyDescent="0.25">
      <c r="A153" s="45" t="s">
        <v>13</v>
      </c>
      <c r="B153" s="47">
        <v>150</v>
      </c>
      <c r="C153" s="37">
        <v>1721</v>
      </c>
      <c r="D153" s="49">
        <f t="shared" si="22"/>
        <v>0.61927144535840184</v>
      </c>
      <c r="E153" s="49">
        <f t="shared" si="23"/>
        <v>0.51089449541284404</v>
      </c>
      <c r="F153" s="46">
        <v>68</v>
      </c>
      <c r="G153" s="40">
        <f t="shared" si="24"/>
        <v>6.4516129032258063E-2</v>
      </c>
      <c r="H153" s="42">
        <v>207</v>
      </c>
      <c r="I153" s="58">
        <f t="shared" si="25"/>
        <v>0.19639468690702086</v>
      </c>
      <c r="J153" s="46">
        <v>49</v>
      </c>
      <c r="K153" s="40">
        <f t="shared" si="26"/>
        <v>4.6489563567362426E-2</v>
      </c>
      <c r="L153" s="42">
        <v>162</v>
      </c>
      <c r="M153" s="58">
        <f t="shared" si="27"/>
        <v>0.15370018975332067</v>
      </c>
      <c r="N153" s="46">
        <v>549</v>
      </c>
      <c r="O153" s="66">
        <f t="shared" si="28"/>
        <v>0.52087286527514232</v>
      </c>
      <c r="P153" s="66">
        <f t="shared" si="29"/>
        <v>0.34006734006734007</v>
      </c>
      <c r="Q153" s="46">
        <v>1700</v>
      </c>
      <c r="R153" s="46">
        <v>977</v>
      </c>
      <c r="S153" s="42">
        <v>78</v>
      </c>
      <c r="T153" s="46">
        <v>645</v>
      </c>
      <c r="U153" s="42">
        <v>78</v>
      </c>
      <c r="V153" s="46">
        <v>976</v>
      </c>
      <c r="W153" s="42">
        <v>19</v>
      </c>
      <c r="X153" s="46">
        <v>1035</v>
      </c>
      <c r="Y153" s="42">
        <v>50</v>
      </c>
      <c r="Z153" s="46">
        <v>38</v>
      </c>
      <c r="AA153" s="42">
        <v>19</v>
      </c>
      <c r="AB153" s="46">
        <v>12</v>
      </c>
      <c r="AC153" s="42">
        <v>0</v>
      </c>
    </row>
    <row r="154" spans="1:29" x14ac:dyDescent="0.25">
      <c r="A154" s="45" t="s">
        <v>13</v>
      </c>
      <c r="B154" s="47">
        <v>151</v>
      </c>
      <c r="C154" s="37">
        <v>2325</v>
      </c>
      <c r="D154" s="49">
        <f t="shared" si="22"/>
        <v>0.72859589041095896</v>
      </c>
      <c r="E154" s="49">
        <f t="shared" si="23"/>
        <v>0.62867012089810015</v>
      </c>
      <c r="F154" s="46">
        <v>94</v>
      </c>
      <c r="G154" s="40">
        <f t="shared" si="24"/>
        <v>5.5229142185663924E-2</v>
      </c>
      <c r="H154" s="42">
        <v>286</v>
      </c>
      <c r="I154" s="58">
        <f t="shared" si="25"/>
        <v>0.16803760282021152</v>
      </c>
      <c r="J154" s="46">
        <v>106</v>
      </c>
      <c r="K154" s="40">
        <f t="shared" si="26"/>
        <v>6.2279670975323151E-2</v>
      </c>
      <c r="L154" s="42">
        <v>200</v>
      </c>
      <c r="M154" s="58">
        <f t="shared" si="27"/>
        <v>0.11750881316098707</v>
      </c>
      <c r="N154" s="46">
        <v>976</v>
      </c>
      <c r="O154" s="66">
        <f t="shared" si="28"/>
        <v>0.57344300822561689</v>
      </c>
      <c r="P154" s="66">
        <f t="shared" si="29"/>
        <v>0.38942307692307693</v>
      </c>
      <c r="Q154" s="46">
        <v>2200</v>
      </c>
      <c r="R154" s="46">
        <v>1662</v>
      </c>
      <c r="S154" s="42">
        <v>40</v>
      </c>
      <c r="T154" s="46">
        <v>498</v>
      </c>
      <c r="U154" s="42">
        <v>40</v>
      </c>
      <c r="V154" s="46">
        <v>1662</v>
      </c>
      <c r="W154" s="42">
        <v>40</v>
      </c>
      <c r="X154" s="46">
        <v>1662</v>
      </c>
      <c r="Y154" s="42">
        <v>50</v>
      </c>
      <c r="Z154" s="46">
        <v>44</v>
      </c>
      <c r="AA154" s="42">
        <v>55</v>
      </c>
      <c r="AB154" s="46">
        <v>6</v>
      </c>
      <c r="AC154" s="42">
        <v>0</v>
      </c>
    </row>
    <row r="155" spans="1:29" x14ac:dyDescent="0.25">
      <c r="A155" s="45" t="s">
        <v>13</v>
      </c>
      <c r="B155" s="47">
        <v>152</v>
      </c>
      <c r="C155" s="37">
        <v>2076</v>
      </c>
      <c r="D155" s="49">
        <f t="shared" si="22"/>
        <v>0.65349397590361447</v>
      </c>
      <c r="E155" s="49">
        <f t="shared" si="23"/>
        <v>0.57751937984496127</v>
      </c>
      <c r="F155" s="46">
        <v>62</v>
      </c>
      <c r="G155" s="40">
        <f t="shared" si="24"/>
        <v>4.5722713864306784E-2</v>
      </c>
      <c r="H155" s="42">
        <v>158</v>
      </c>
      <c r="I155" s="58">
        <f t="shared" si="25"/>
        <v>0.11651917404129794</v>
      </c>
      <c r="J155" s="46">
        <v>41</v>
      </c>
      <c r="K155" s="40">
        <f t="shared" si="26"/>
        <v>3.023598820058997E-2</v>
      </c>
      <c r="L155" s="42">
        <v>113</v>
      </c>
      <c r="M155" s="58">
        <f t="shared" si="27"/>
        <v>8.3333333333333329E-2</v>
      </c>
      <c r="N155" s="46">
        <v>968</v>
      </c>
      <c r="O155" s="66">
        <f t="shared" si="28"/>
        <v>0.71386430678466073</v>
      </c>
      <c r="P155" s="66">
        <f t="shared" si="29"/>
        <v>0.33640939597315433</v>
      </c>
      <c r="Q155" s="46">
        <v>2000</v>
      </c>
      <c r="R155" s="46">
        <v>1307</v>
      </c>
      <c r="S155" s="42">
        <v>49</v>
      </c>
      <c r="T155" s="46">
        <v>644</v>
      </c>
      <c r="U155" s="42">
        <v>49</v>
      </c>
      <c r="V155" s="46">
        <v>1307</v>
      </c>
      <c r="W155" s="42">
        <v>14</v>
      </c>
      <c r="X155" s="46">
        <v>1342</v>
      </c>
      <c r="Y155" s="42">
        <v>50</v>
      </c>
      <c r="Z155" s="46">
        <v>39</v>
      </c>
      <c r="AA155" s="42">
        <v>38</v>
      </c>
      <c r="AB155" s="46">
        <v>11</v>
      </c>
      <c r="AC155" s="42">
        <v>0</v>
      </c>
    </row>
    <row r="156" spans="1:29" x14ac:dyDescent="0.25">
      <c r="A156" s="45" t="s">
        <v>13</v>
      </c>
      <c r="B156" s="47">
        <v>153</v>
      </c>
      <c r="C156" s="37">
        <v>1599</v>
      </c>
      <c r="D156" s="49">
        <f t="shared" si="22"/>
        <v>0.6625233064014916</v>
      </c>
      <c r="E156" s="49">
        <f t="shared" si="23"/>
        <v>0.54770531400966183</v>
      </c>
      <c r="F156" s="46">
        <v>55</v>
      </c>
      <c r="G156" s="40">
        <f t="shared" si="24"/>
        <v>5.1594746716697934E-2</v>
      </c>
      <c r="H156" s="42">
        <v>184</v>
      </c>
      <c r="I156" s="58">
        <f t="shared" si="25"/>
        <v>0.17260787992495311</v>
      </c>
      <c r="J156" s="46">
        <v>32</v>
      </c>
      <c r="K156" s="40">
        <f t="shared" si="26"/>
        <v>3.0018761726078799E-2</v>
      </c>
      <c r="L156" s="42">
        <v>160</v>
      </c>
      <c r="M156" s="58">
        <f t="shared" si="27"/>
        <v>0.15009380863039401</v>
      </c>
      <c r="N156" s="46">
        <v>608</v>
      </c>
      <c r="O156" s="66">
        <f t="shared" si="28"/>
        <v>0.57035647279549717</v>
      </c>
      <c r="P156" s="66">
        <f t="shared" si="29"/>
        <v>0.40352811466372657</v>
      </c>
      <c r="Q156" s="46">
        <v>1500</v>
      </c>
      <c r="R156" s="46">
        <v>1040</v>
      </c>
      <c r="S156" s="42">
        <v>27</v>
      </c>
      <c r="T156" s="46">
        <v>433</v>
      </c>
      <c r="U156" s="42">
        <v>27</v>
      </c>
      <c r="V156" s="46">
        <v>1039</v>
      </c>
      <c r="W156" s="42">
        <v>27</v>
      </c>
      <c r="X156" s="46">
        <v>1039</v>
      </c>
      <c r="Y156" s="42">
        <v>50</v>
      </c>
      <c r="Z156" s="46">
        <v>29</v>
      </c>
      <c r="AA156" s="42">
        <v>39</v>
      </c>
      <c r="AB156" s="46">
        <v>21</v>
      </c>
      <c r="AC156" s="42">
        <v>1</v>
      </c>
    </row>
    <row r="157" spans="1:29" x14ac:dyDescent="0.25">
      <c r="A157" s="45" t="s">
        <v>13</v>
      </c>
      <c r="B157" s="47">
        <v>154</v>
      </c>
      <c r="C157" s="37">
        <v>2101</v>
      </c>
      <c r="D157" s="49">
        <f t="shared" si="22"/>
        <v>0.66025024061597692</v>
      </c>
      <c r="E157" s="49">
        <f t="shared" si="23"/>
        <v>0.53955078125</v>
      </c>
      <c r="F157" s="46">
        <v>73</v>
      </c>
      <c r="G157" s="40">
        <f t="shared" si="24"/>
        <v>5.3206997084548104E-2</v>
      </c>
      <c r="H157" s="42">
        <v>266</v>
      </c>
      <c r="I157" s="58">
        <f t="shared" si="25"/>
        <v>0.19387755102040816</v>
      </c>
      <c r="J157" s="46">
        <v>53</v>
      </c>
      <c r="K157" s="40">
        <f t="shared" si="26"/>
        <v>3.8629737609329445E-2</v>
      </c>
      <c r="L157" s="42">
        <v>262</v>
      </c>
      <c r="M157" s="58">
        <f t="shared" si="27"/>
        <v>0.19096209912536444</v>
      </c>
      <c r="N157" s="46">
        <v>695</v>
      </c>
      <c r="O157" s="66">
        <f t="shared" si="28"/>
        <v>0.5065597667638484</v>
      </c>
      <c r="P157" s="66">
        <f t="shared" si="29"/>
        <v>0.31040723981900453</v>
      </c>
      <c r="Q157" s="46">
        <v>2000</v>
      </c>
      <c r="R157" s="46">
        <v>1335</v>
      </c>
      <c r="S157" s="42">
        <v>37</v>
      </c>
      <c r="T157" s="46">
        <v>628</v>
      </c>
      <c r="U157" s="42">
        <v>37</v>
      </c>
      <c r="V157" s="46">
        <v>1335</v>
      </c>
      <c r="W157" s="42">
        <v>23</v>
      </c>
      <c r="X157" s="46">
        <v>1349</v>
      </c>
      <c r="Y157" s="42">
        <v>50</v>
      </c>
      <c r="Z157" s="46">
        <v>49</v>
      </c>
      <c r="AA157" s="42">
        <v>26</v>
      </c>
      <c r="AB157" s="46">
        <v>1</v>
      </c>
      <c r="AC157" s="42">
        <v>0</v>
      </c>
    </row>
    <row r="158" spans="1:29" x14ac:dyDescent="0.25">
      <c r="A158" s="45" t="s">
        <v>13</v>
      </c>
      <c r="B158" s="47">
        <v>155</v>
      </c>
      <c r="C158" s="37">
        <v>1945</v>
      </c>
      <c r="D158" s="49">
        <f t="shared" si="22"/>
        <v>0.65522620904836193</v>
      </c>
      <c r="E158" s="49">
        <f t="shared" si="23"/>
        <v>0.57526609224531167</v>
      </c>
      <c r="F158" s="46">
        <v>59</v>
      </c>
      <c r="G158" s="40">
        <f t="shared" si="24"/>
        <v>4.6825396825396826E-2</v>
      </c>
      <c r="H158" s="42">
        <v>223</v>
      </c>
      <c r="I158" s="58">
        <f t="shared" si="25"/>
        <v>0.17698412698412699</v>
      </c>
      <c r="J158" s="46">
        <v>79</v>
      </c>
      <c r="K158" s="40">
        <f t="shared" si="26"/>
        <v>6.2698412698412698E-2</v>
      </c>
      <c r="L158" s="42">
        <v>190</v>
      </c>
      <c r="M158" s="58">
        <f t="shared" si="27"/>
        <v>0.15079365079365079</v>
      </c>
      <c r="N158" s="46">
        <v>685</v>
      </c>
      <c r="O158" s="66">
        <f t="shared" si="28"/>
        <v>0.54365079365079361</v>
      </c>
      <c r="P158" s="66">
        <f t="shared" si="29"/>
        <v>0.31629955947136562</v>
      </c>
      <c r="Q158" s="46">
        <v>1900</v>
      </c>
      <c r="R158" s="46">
        <v>1220</v>
      </c>
      <c r="S158" s="42">
        <v>40</v>
      </c>
      <c r="T158" s="46">
        <v>640</v>
      </c>
      <c r="U158" s="42">
        <v>40</v>
      </c>
      <c r="V158" s="46">
        <v>1220</v>
      </c>
      <c r="W158" s="42">
        <v>24</v>
      </c>
      <c r="X158" s="46">
        <v>1236</v>
      </c>
      <c r="Y158" s="42">
        <v>50</v>
      </c>
      <c r="Z158" s="46">
        <v>33</v>
      </c>
      <c r="AA158" s="42">
        <v>11</v>
      </c>
      <c r="AB158" s="46">
        <v>17</v>
      </c>
      <c r="AC158" s="42">
        <v>0</v>
      </c>
    </row>
    <row r="159" spans="1:29" x14ac:dyDescent="0.25">
      <c r="A159" s="45" t="s">
        <v>13</v>
      </c>
      <c r="B159" s="47">
        <v>156</v>
      </c>
      <c r="C159" s="37">
        <v>2813</v>
      </c>
      <c r="D159" s="49">
        <f t="shared" si="22"/>
        <v>0.65245202558635396</v>
      </c>
      <c r="E159" s="49">
        <f t="shared" si="23"/>
        <v>0.57038657913931434</v>
      </c>
      <c r="F159" s="46">
        <v>112</v>
      </c>
      <c r="G159" s="40">
        <f t="shared" si="24"/>
        <v>6.1002178649237473E-2</v>
      </c>
      <c r="H159" s="42">
        <v>354</v>
      </c>
      <c r="I159" s="58">
        <f t="shared" si="25"/>
        <v>0.19281045751633988</v>
      </c>
      <c r="J159" s="46">
        <v>80</v>
      </c>
      <c r="K159" s="40">
        <f t="shared" si="26"/>
        <v>4.357298474945534E-2</v>
      </c>
      <c r="L159" s="42">
        <v>307</v>
      </c>
      <c r="M159" s="58">
        <f t="shared" si="27"/>
        <v>0.16721132897603486</v>
      </c>
      <c r="N159" s="46">
        <v>948</v>
      </c>
      <c r="O159" s="66">
        <f t="shared" si="28"/>
        <v>0.5163398692810458</v>
      </c>
      <c r="P159" s="66">
        <f t="shared" si="29"/>
        <v>0.5421994884910486</v>
      </c>
      <c r="Q159" s="46">
        <v>2800</v>
      </c>
      <c r="R159" s="46">
        <v>1814</v>
      </c>
      <c r="S159" s="42">
        <v>23</v>
      </c>
      <c r="T159" s="46">
        <v>963</v>
      </c>
      <c r="U159" s="42">
        <v>23</v>
      </c>
      <c r="V159" s="46">
        <v>1813</v>
      </c>
      <c r="W159" s="42">
        <v>35</v>
      </c>
      <c r="X159" s="46">
        <v>1801</v>
      </c>
      <c r="Y159" s="42">
        <v>85</v>
      </c>
      <c r="Z159" s="46">
        <v>74</v>
      </c>
      <c r="AA159" s="42">
        <v>75</v>
      </c>
      <c r="AB159" s="46">
        <v>11</v>
      </c>
      <c r="AC159" s="42">
        <v>0</v>
      </c>
    </row>
    <row r="160" spans="1:29" x14ac:dyDescent="0.25">
      <c r="A160" s="45" t="s">
        <v>13</v>
      </c>
      <c r="B160" s="47">
        <v>157</v>
      </c>
      <c r="C160" s="37">
        <v>2133</v>
      </c>
      <c r="D160" s="49">
        <f t="shared" si="22"/>
        <v>0.70866510538641692</v>
      </c>
      <c r="E160" s="49">
        <f t="shared" si="23"/>
        <v>0.42743817078861407</v>
      </c>
      <c r="F160" s="46">
        <v>35</v>
      </c>
      <c r="G160" s="40">
        <f t="shared" si="24"/>
        <v>2.3132848645076007E-2</v>
      </c>
      <c r="H160" s="42">
        <v>36</v>
      </c>
      <c r="I160" s="58">
        <f t="shared" si="25"/>
        <v>2.3793787177792465E-2</v>
      </c>
      <c r="J160" s="46">
        <v>11</v>
      </c>
      <c r="K160" s="40">
        <f t="shared" si="26"/>
        <v>7.2703238598810314E-3</v>
      </c>
      <c r="L160" s="42">
        <v>16</v>
      </c>
      <c r="M160" s="58">
        <f t="shared" si="27"/>
        <v>1.0575016523463317E-2</v>
      </c>
      <c r="N160" s="46">
        <v>1413</v>
      </c>
      <c r="O160" s="66">
        <f t="shared" si="28"/>
        <v>0.93390614672835426</v>
      </c>
      <c r="P160" s="66">
        <f t="shared" si="29"/>
        <v>0.37336244541484714</v>
      </c>
      <c r="Q160" s="46">
        <v>2100</v>
      </c>
      <c r="R160" s="46">
        <v>1465</v>
      </c>
      <c r="S160" s="42">
        <v>48</v>
      </c>
      <c r="T160" s="46">
        <v>587</v>
      </c>
      <c r="U160" s="42">
        <v>48</v>
      </c>
      <c r="V160" s="46">
        <v>1465</v>
      </c>
      <c r="W160" s="42">
        <v>2</v>
      </c>
      <c r="X160" s="46">
        <v>1511</v>
      </c>
      <c r="Y160" s="42">
        <v>50</v>
      </c>
      <c r="Z160" s="46">
        <v>44</v>
      </c>
      <c r="AA160" s="42">
        <v>46</v>
      </c>
      <c r="AB160" s="46">
        <v>6</v>
      </c>
      <c r="AC160" s="42">
        <v>0</v>
      </c>
    </row>
    <row r="161" spans="1:29" x14ac:dyDescent="0.25">
      <c r="A161" s="45" t="s">
        <v>13</v>
      </c>
      <c r="B161" s="47">
        <v>158</v>
      </c>
      <c r="C161" s="37">
        <v>2291</v>
      </c>
      <c r="D161" s="49">
        <f t="shared" si="22"/>
        <v>0.64775207333042339</v>
      </c>
      <c r="E161" s="49">
        <f t="shared" si="23"/>
        <v>0.57199999999999995</v>
      </c>
      <c r="F161" s="46">
        <v>75</v>
      </c>
      <c r="G161" s="40">
        <f t="shared" si="24"/>
        <v>5.0539083557951482E-2</v>
      </c>
      <c r="H161" s="42">
        <v>328</v>
      </c>
      <c r="I161" s="58">
        <f t="shared" si="25"/>
        <v>0.22102425876010781</v>
      </c>
      <c r="J161" s="46">
        <v>82</v>
      </c>
      <c r="K161" s="40">
        <f t="shared" si="26"/>
        <v>5.5256064690026953E-2</v>
      </c>
      <c r="L161" s="42">
        <v>196</v>
      </c>
      <c r="M161" s="58">
        <f t="shared" si="27"/>
        <v>0.13207547169811321</v>
      </c>
      <c r="N161" s="46">
        <v>782</v>
      </c>
      <c r="O161" s="66">
        <f t="shared" si="28"/>
        <v>0.52695417789757415</v>
      </c>
      <c r="P161" s="66">
        <f t="shared" si="29"/>
        <v>0.33100233100233101</v>
      </c>
      <c r="Q161" s="46">
        <v>2200</v>
      </c>
      <c r="R161" s="46">
        <v>1432</v>
      </c>
      <c r="S161" s="42">
        <v>54</v>
      </c>
      <c r="T161" s="46">
        <v>714</v>
      </c>
      <c r="U161" s="42">
        <v>54</v>
      </c>
      <c r="V161" s="46">
        <v>1430</v>
      </c>
      <c r="W161" s="42">
        <v>21</v>
      </c>
      <c r="X161" s="46">
        <v>1463</v>
      </c>
      <c r="Y161" s="42">
        <v>50</v>
      </c>
      <c r="Z161" s="46">
        <v>40</v>
      </c>
      <c r="AA161" s="42">
        <v>40</v>
      </c>
      <c r="AB161" s="46">
        <v>10</v>
      </c>
      <c r="AC161" s="42">
        <v>0</v>
      </c>
    </row>
    <row r="162" spans="1:29" x14ac:dyDescent="0.25">
      <c r="A162" s="45" t="s">
        <v>13</v>
      </c>
      <c r="B162" s="47">
        <v>159</v>
      </c>
      <c r="C162" s="37">
        <v>1979</v>
      </c>
      <c r="D162" s="49">
        <f t="shared" si="22"/>
        <v>0.67204843592330976</v>
      </c>
      <c r="E162" s="49">
        <f t="shared" si="23"/>
        <v>0.56666666666666665</v>
      </c>
      <c r="F162" s="46">
        <v>30</v>
      </c>
      <c r="G162" s="40">
        <f t="shared" si="24"/>
        <v>2.2522522522522521E-2</v>
      </c>
      <c r="H162" s="42">
        <v>181</v>
      </c>
      <c r="I162" s="58">
        <f t="shared" si="25"/>
        <v>0.13588588588588588</v>
      </c>
      <c r="J162" s="46">
        <v>13</v>
      </c>
      <c r="K162" s="40">
        <f t="shared" si="26"/>
        <v>9.7597597597597601E-3</v>
      </c>
      <c r="L162" s="42">
        <v>114</v>
      </c>
      <c r="M162" s="58">
        <f t="shared" si="27"/>
        <v>8.5585585585585586E-2</v>
      </c>
      <c r="N162" s="46">
        <v>982</v>
      </c>
      <c r="O162" s="66">
        <f t="shared" si="28"/>
        <v>0.73723723723723722</v>
      </c>
      <c r="P162" s="66">
        <f t="shared" si="29"/>
        <v>0.34479638009049773</v>
      </c>
      <c r="Q162" s="46">
        <v>1900</v>
      </c>
      <c r="R162" s="46">
        <v>1263</v>
      </c>
      <c r="S162" s="42">
        <v>69</v>
      </c>
      <c r="T162" s="46">
        <v>568</v>
      </c>
      <c r="U162" s="42">
        <v>69</v>
      </c>
      <c r="V162" s="46">
        <v>1263</v>
      </c>
      <c r="W162" s="42">
        <v>12</v>
      </c>
      <c r="X162" s="46">
        <v>1320</v>
      </c>
      <c r="Y162" s="42">
        <v>50</v>
      </c>
      <c r="Z162" s="46">
        <v>35</v>
      </c>
      <c r="AA162" s="42">
        <v>38</v>
      </c>
      <c r="AB162" s="46">
        <v>15</v>
      </c>
      <c r="AC162" s="42">
        <v>0</v>
      </c>
    </row>
    <row r="163" spans="1:29" x14ac:dyDescent="0.25">
      <c r="A163" s="45" t="s">
        <v>13</v>
      </c>
      <c r="B163" s="47">
        <v>160</v>
      </c>
      <c r="C163" s="37">
        <v>2014</v>
      </c>
      <c r="D163" s="49">
        <f t="shared" si="22"/>
        <v>0.65503489531405779</v>
      </c>
      <c r="E163" s="49">
        <f t="shared" si="23"/>
        <v>0.82030456852791878</v>
      </c>
      <c r="F163" s="46">
        <v>74</v>
      </c>
      <c r="G163" s="40">
        <f t="shared" si="24"/>
        <v>5.6316590563165903E-2</v>
      </c>
      <c r="H163" s="42">
        <v>292</v>
      </c>
      <c r="I163" s="58">
        <f t="shared" si="25"/>
        <v>0.22222222222222221</v>
      </c>
      <c r="J163" s="46">
        <v>65</v>
      </c>
      <c r="K163" s="40">
        <f t="shared" si="26"/>
        <v>4.9467275494672752E-2</v>
      </c>
      <c r="L163" s="42">
        <v>163</v>
      </c>
      <c r="M163" s="58">
        <f t="shared" si="27"/>
        <v>0.12404870624048706</v>
      </c>
      <c r="N163" s="46">
        <v>700</v>
      </c>
      <c r="O163" s="66">
        <f t="shared" si="28"/>
        <v>0.53272450532724502</v>
      </c>
      <c r="P163" s="66">
        <f t="shared" si="29"/>
        <v>0.51547029702970293</v>
      </c>
      <c r="Q163" s="46">
        <v>1900</v>
      </c>
      <c r="R163" s="46">
        <v>1210</v>
      </c>
      <c r="S163" s="42">
        <v>104</v>
      </c>
      <c r="T163" s="46">
        <v>586</v>
      </c>
      <c r="U163" s="42">
        <v>104</v>
      </c>
      <c r="V163" s="46">
        <v>1210</v>
      </c>
      <c r="W163" s="42">
        <v>20</v>
      </c>
      <c r="X163" s="46">
        <v>1294</v>
      </c>
      <c r="Y163" s="42">
        <v>50</v>
      </c>
      <c r="Z163" s="46">
        <v>40</v>
      </c>
      <c r="AA163" s="42">
        <v>32</v>
      </c>
      <c r="AB163" s="46">
        <v>10</v>
      </c>
      <c r="AC163" s="42">
        <v>0</v>
      </c>
    </row>
    <row r="164" spans="1:29" x14ac:dyDescent="0.25">
      <c r="A164" s="45" t="s">
        <v>13</v>
      </c>
      <c r="B164" s="47">
        <v>161</v>
      </c>
      <c r="C164" s="37">
        <v>2535</v>
      </c>
      <c r="D164" s="49">
        <f t="shared" si="22"/>
        <v>0.64864864864864868</v>
      </c>
      <c r="E164" s="49">
        <f t="shared" si="23"/>
        <v>0.55456310679611653</v>
      </c>
      <c r="F164" s="46">
        <v>98</v>
      </c>
      <c r="G164" s="40">
        <f t="shared" si="24"/>
        <v>5.9178743961352656E-2</v>
      </c>
      <c r="H164" s="42">
        <v>345</v>
      </c>
      <c r="I164" s="58">
        <f t="shared" si="25"/>
        <v>0.20833333333333334</v>
      </c>
      <c r="J164" s="46">
        <v>85</v>
      </c>
      <c r="K164" s="40">
        <f t="shared" si="26"/>
        <v>5.1328502415458936E-2</v>
      </c>
      <c r="L164" s="42">
        <v>248</v>
      </c>
      <c r="M164" s="58">
        <f t="shared" si="27"/>
        <v>0.14975845410628019</v>
      </c>
      <c r="N164" s="46">
        <v>855</v>
      </c>
      <c r="O164" s="66">
        <f t="shared" si="28"/>
        <v>0.51630434782608692</v>
      </c>
      <c r="P164" s="66">
        <f t="shared" si="29"/>
        <v>0.31372549019607843</v>
      </c>
      <c r="Q164" s="46">
        <v>2500</v>
      </c>
      <c r="R164" s="46">
        <v>1587</v>
      </c>
      <c r="S164" s="42">
        <v>69</v>
      </c>
      <c r="T164" s="46">
        <v>844</v>
      </c>
      <c r="U164" s="42">
        <v>69</v>
      </c>
      <c r="V164" s="46">
        <v>1587</v>
      </c>
      <c r="W164" s="42">
        <v>25</v>
      </c>
      <c r="X164" s="46">
        <v>1631</v>
      </c>
      <c r="Y164" s="42">
        <v>60</v>
      </c>
      <c r="Z164" s="46">
        <v>42</v>
      </c>
      <c r="AA164" s="42">
        <v>60</v>
      </c>
      <c r="AB164" s="46">
        <v>18</v>
      </c>
      <c r="AC164" s="42">
        <v>0</v>
      </c>
    </row>
    <row r="165" spans="1:29" x14ac:dyDescent="0.25">
      <c r="A165" s="45" t="s">
        <v>13</v>
      </c>
      <c r="B165" s="47">
        <v>162</v>
      </c>
      <c r="C165" s="37">
        <v>1744</v>
      </c>
      <c r="D165" s="49">
        <f t="shared" si="22"/>
        <v>0.61799660441426141</v>
      </c>
      <c r="E165" s="49">
        <f t="shared" si="23"/>
        <v>0.5233219567690558</v>
      </c>
      <c r="F165" s="46">
        <v>32</v>
      </c>
      <c r="G165" s="40">
        <f t="shared" si="24"/>
        <v>2.9304029304029304E-2</v>
      </c>
      <c r="H165" s="42">
        <v>160</v>
      </c>
      <c r="I165" s="58">
        <f t="shared" si="25"/>
        <v>0.14652014652014653</v>
      </c>
      <c r="J165" s="46">
        <v>38</v>
      </c>
      <c r="K165" s="40">
        <f t="shared" si="26"/>
        <v>3.47985347985348E-2</v>
      </c>
      <c r="L165" s="42">
        <v>119</v>
      </c>
      <c r="M165" s="58">
        <f t="shared" si="27"/>
        <v>0.10897435897435898</v>
      </c>
      <c r="N165" s="46">
        <v>731</v>
      </c>
      <c r="O165" s="66">
        <f t="shared" si="28"/>
        <v>0.66941391941391937</v>
      </c>
      <c r="P165" s="66">
        <f t="shared" si="29"/>
        <v>0.28260869565217389</v>
      </c>
      <c r="Q165" s="46">
        <v>1700</v>
      </c>
      <c r="R165" s="46">
        <v>1015</v>
      </c>
      <c r="S165" s="42">
        <v>77</v>
      </c>
      <c r="T165" s="46">
        <v>608</v>
      </c>
      <c r="U165" s="42">
        <v>77</v>
      </c>
      <c r="V165" s="46">
        <v>1015</v>
      </c>
      <c r="W165" s="42">
        <v>12</v>
      </c>
      <c r="X165" s="46">
        <v>1080</v>
      </c>
      <c r="Y165" s="42">
        <v>50</v>
      </c>
      <c r="Z165" s="46">
        <v>21</v>
      </c>
      <c r="AA165" s="42">
        <v>44</v>
      </c>
      <c r="AB165" s="46">
        <v>29</v>
      </c>
      <c r="AC165" s="42">
        <v>0</v>
      </c>
    </row>
    <row r="166" spans="1:29" x14ac:dyDescent="0.25">
      <c r="A166" s="45" t="s">
        <v>13</v>
      </c>
      <c r="B166" s="47">
        <v>163</v>
      </c>
      <c r="C166" s="37">
        <v>1721</v>
      </c>
      <c r="D166" s="49">
        <f t="shared" si="22"/>
        <v>0.62185856224430158</v>
      </c>
      <c r="E166" s="49">
        <f t="shared" si="23"/>
        <v>0.53290623179965058</v>
      </c>
      <c r="F166" s="46">
        <v>50</v>
      </c>
      <c r="G166" s="40">
        <f t="shared" si="24"/>
        <v>4.6992481203007516E-2</v>
      </c>
      <c r="H166" s="42">
        <v>171</v>
      </c>
      <c r="I166" s="58">
        <f t="shared" si="25"/>
        <v>0.16071428571428573</v>
      </c>
      <c r="J166" s="46">
        <v>46</v>
      </c>
      <c r="K166" s="40">
        <f t="shared" si="26"/>
        <v>4.3233082706766915E-2</v>
      </c>
      <c r="L166" s="42">
        <v>142</v>
      </c>
      <c r="M166" s="58">
        <f t="shared" si="27"/>
        <v>0.13345864661654136</v>
      </c>
      <c r="N166" s="46">
        <v>633</v>
      </c>
      <c r="O166" s="66">
        <f t="shared" si="28"/>
        <v>0.59492481203007519</v>
      </c>
      <c r="P166" s="66">
        <f t="shared" si="29"/>
        <v>0.44480874316939889</v>
      </c>
      <c r="Q166" s="46">
        <v>1700</v>
      </c>
      <c r="R166" s="46">
        <v>1002</v>
      </c>
      <c r="S166" s="42">
        <v>62</v>
      </c>
      <c r="T166" s="46">
        <v>636</v>
      </c>
      <c r="U166" s="42">
        <v>62</v>
      </c>
      <c r="V166" s="46">
        <v>1002</v>
      </c>
      <c r="W166" s="42">
        <v>22</v>
      </c>
      <c r="X166" s="46">
        <v>1042</v>
      </c>
      <c r="Y166" s="42">
        <v>50</v>
      </c>
      <c r="Z166" s="46">
        <v>37</v>
      </c>
      <c r="AA166" s="42">
        <v>27</v>
      </c>
      <c r="AB166" s="46">
        <v>13</v>
      </c>
      <c r="AC166" s="42">
        <v>0</v>
      </c>
    </row>
    <row r="167" spans="1:29" x14ac:dyDescent="0.25">
      <c r="A167" s="45" t="s">
        <v>13</v>
      </c>
      <c r="B167" s="47">
        <v>164</v>
      </c>
      <c r="C167" s="37">
        <v>2144</v>
      </c>
      <c r="D167" s="49">
        <f t="shared" si="22"/>
        <v>0.6876750700280112</v>
      </c>
      <c r="E167" s="49">
        <f t="shared" si="23"/>
        <v>0.62131837307152871</v>
      </c>
      <c r="F167" s="46">
        <v>15</v>
      </c>
      <c r="G167" s="40">
        <f t="shared" si="24"/>
        <v>1.0183299389002037E-2</v>
      </c>
      <c r="H167" s="42">
        <v>137</v>
      </c>
      <c r="I167" s="58">
        <f t="shared" si="25"/>
        <v>9.3007467752885264E-2</v>
      </c>
      <c r="J167" s="46">
        <v>10</v>
      </c>
      <c r="K167" s="40">
        <f t="shared" si="26"/>
        <v>6.788866259334691E-3</v>
      </c>
      <c r="L167" s="42">
        <v>131</v>
      </c>
      <c r="M167" s="58">
        <f t="shared" si="27"/>
        <v>8.8934147997284455E-2</v>
      </c>
      <c r="N167" s="46">
        <v>1175</v>
      </c>
      <c r="O167" s="66">
        <f t="shared" si="28"/>
        <v>0.79769178547182618</v>
      </c>
      <c r="P167" s="66">
        <f t="shared" si="29"/>
        <v>0.65011286681715574</v>
      </c>
      <c r="Q167" s="46">
        <v>2100</v>
      </c>
      <c r="R167" s="46">
        <v>1447</v>
      </c>
      <c r="S167" s="42">
        <v>26</v>
      </c>
      <c r="T167" s="46">
        <v>627</v>
      </c>
      <c r="U167" s="42">
        <v>26</v>
      </c>
      <c r="V167" s="46">
        <v>1447</v>
      </c>
      <c r="W167" s="42">
        <v>5</v>
      </c>
      <c r="X167" s="46">
        <v>1468</v>
      </c>
      <c r="Y167" s="42">
        <v>55</v>
      </c>
      <c r="Z167" s="46">
        <v>52</v>
      </c>
      <c r="AA167" s="42">
        <v>50</v>
      </c>
      <c r="AB167" s="46">
        <v>3</v>
      </c>
      <c r="AC167" s="42">
        <v>0</v>
      </c>
    </row>
    <row r="168" spans="1:29" x14ac:dyDescent="0.25">
      <c r="A168" s="45" t="s">
        <v>13</v>
      </c>
      <c r="B168" s="47">
        <v>165</v>
      </c>
      <c r="C168" s="37">
        <v>2238</v>
      </c>
      <c r="D168" s="49">
        <f t="shared" si="22"/>
        <v>0.66501575866726703</v>
      </c>
      <c r="E168" s="49">
        <f t="shared" si="23"/>
        <v>0.56562922868741539</v>
      </c>
      <c r="F168" s="46">
        <v>89</v>
      </c>
      <c r="G168" s="40">
        <f t="shared" si="24"/>
        <v>6.025727826675694E-2</v>
      </c>
      <c r="H168" s="42">
        <v>264</v>
      </c>
      <c r="I168" s="58">
        <f t="shared" si="25"/>
        <v>0.17874069058903183</v>
      </c>
      <c r="J168" s="46">
        <v>72</v>
      </c>
      <c r="K168" s="40">
        <f t="shared" si="26"/>
        <v>4.8747461069735952E-2</v>
      </c>
      <c r="L168" s="42">
        <v>225</v>
      </c>
      <c r="M168" s="58">
        <f t="shared" si="27"/>
        <v>0.15233581584292485</v>
      </c>
      <c r="N168" s="46">
        <v>800</v>
      </c>
      <c r="O168" s="66">
        <f t="shared" si="28"/>
        <v>0.54163845633039942</v>
      </c>
      <c r="P168" s="66">
        <f t="shared" si="29"/>
        <v>0.63716108452950559</v>
      </c>
      <c r="Q168" s="46">
        <v>2200</v>
      </c>
      <c r="R168" s="46">
        <v>1395</v>
      </c>
      <c r="S168" s="42">
        <v>82</v>
      </c>
      <c r="T168" s="46">
        <v>723</v>
      </c>
      <c r="U168" s="42">
        <v>82</v>
      </c>
      <c r="V168" s="46">
        <v>1395</v>
      </c>
      <c r="W168" s="42">
        <v>27</v>
      </c>
      <c r="X168" s="46">
        <v>1450</v>
      </c>
      <c r="Y168" s="42">
        <v>60</v>
      </c>
      <c r="Z168" s="46">
        <v>53</v>
      </c>
      <c r="AA168" s="42">
        <v>36</v>
      </c>
      <c r="AB168" s="46">
        <v>7</v>
      </c>
      <c r="AC168" s="42">
        <v>0</v>
      </c>
    </row>
    <row r="169" spans="1:29" x14ac:dyDescent="0.25">
      <c r="A169" s="45" t="s">
        <v>13</v>
      </c>
      <c r="B169" s="47">
        <v>166</v>
      </c>
      <c r="C169" s="37">
        <v>2400</v>
      </c>
      <c r="D169" s="49">
        <f t="shared" si="22"/>
        <v>0.62222222222222223</v>
      </c>
      <c r="E169" s="49">
        <f t="shared" si="23"/>
        <v>0.53772003352891873</v>
      </c>
      <c r="F169" s="46">
        <v>87</v>
      </c>
      <c r="G169" s="40">
        <f t="shared" si="24"/>
        <v>5.8625336927223722E-2</v>
      </c>
      <c r="H169" s="42">
        <v>273</v>
      </c>
      <c r="I169" s="58">
        <f t="shared" si="25"/>
        <v>0.18396226415094338</v>
      </c>
      <c r="J169" s="46">
        <v>43</v>
      </c>
      <c r="K169" s="40">
        <f t="shared" si="26"/>
        <v>2.8975741239892182E-2</v>
      </c>
      <c r="L169" s="42">
        <v>222</v>
      </c>
      <c r="M169" s="58">
        <f t="shared" si="27"/>
        <v>0.14959568733153639</v>
      </c>
      <c r="N169" s="46">
        <v>822</v>
      </c>
      <c r="O169" s="66">
        <f t="shared" si="28"/>
        <v>0.5539083557951483</v>
      </c>
      <c r="P169" s="66">
        <f t="shared" si="29"/>
        <v>0.68667186282151205</v>
      </c>
      <c r="Q169" s="46">
        <v>2400</v>
      </c>
      <c r="R169" s="46">
        <v>1397</v>
      </c>
      <c r="S169" s="42">
        <v>88</v>
      </c>
      <c r="T169" s="46">
        <v>915</v>
      </c>
      <c r="U169" s="42">
        <v>88</v>
      </c>
      <c r="V169" s="46">
        <v>1396</v>
      </c>
      <c r="W169" s="42">
        <v>37</v>
      </c>
      <c r="X169" s="46">
        <v>1447</v>
      </c>
      <c r="Y169" s="42">
        <v>60</v>
      </c>
      <c r="Z169" s="46">
        <v>57</v>
      </c>
      <c r="AA169" s="42">
        <v>42</v>
      </c>
      <c r="AB169" s="46">
        <v>3</v>
      </c>
      <c r="AC169" s="42">
        <v>1</v>
      </c>
    </row>
    <row r="170" spans="1:29" x14ac:dyDescent="0.25">
      <c r="A170" s="45" t="s">
        <v>13</v>
      </c>
      <c r="B170" s="47">
        <v>167</v>
      </c>
      <c r="C170" s="37">
        <v>2420</v>
      </c>
      <c r="D170" s="49">
        <f t="shared" si="22"/>
        <v>0.62212943632567852</v>
      </c>
      <c r="E170" s="49">
        <f t="shared" si="23"/>
        <v>0.52257525083612044</v>
      </c>
      <c r="F170" s="46">
        <v>52</v>
      </c>
      <c r="G170" s="40">
        <f t="shared" si="24"/>
        <v>3.4899328859060399E-2</v>
      </c>
      <c r="H170" s="42">
        <v>280</v>
      </c>
      <c r="I170" s="58">
        <f t="shared" si="25"/>
        <v>0.18791946308724833</v>
      </c>
      <c r="J170" s="46">
        <v>50</v>
      </c>
      <c r="K170" s="40">
        <f t="shared" si="26"/>
        <v>3.3557046979865772E-2</v>
      </c>
      <c r="L170" s="42">
        <v>40</v>
      </c>
      <c r="M170" s="58">
        <f t="shared" si="27"/>
        <v>2.6845637583892617E-2</v>
      </c>
      <c r="N170" s="46">
        <v>1059</v>
      </c>
      <c r="O170" s="66">
        <f t="shared" si="28"/>
        <v>0.71073825503355703</v>
      </c>
      <c r="P170" s="66">
        <f t="shared" si="29"/>
        <v>0.34</v>
      </c>
      <c r="Q170" s="46">
        <v>2300</v>
      </c>
      <c r="R170" s="46">
        <v>1419</v>
      </c>
      <c r="S170" s="42">
        <v>71</v>
      </c>
      <c r="T170" s="46">
        <v>810</v>
      </c>
      <c r="U170" s="42">
        <v>71</v>
      </c>
      <c r="V170" s="46">
        <v>1419</v>
      </c>
      <c r="W170" s="42">
        <v>9</v>
      </c>
      <c r="X170" s="46">
        <v>1481</v>
      </c>
      <c r="Y170" s="42">
        <v>70</v>
      </c>
      <c r="Z170" s="46">
        <v>62</v>
      </c>
      <c r="AA170" s="42">
        <v>37</v>
      </c>
      <c r="AB170" s="46">
        <v>8</v>
      </c>
      <c r="AC170" s="42">
        <v>1</v>
      </c>
    </row>
    <row r="171" spans="1:29" x14ac:dyDescent="0.25">
      <c r="A171" s="45" t="s">
        <v>13</v>
      </c>
      <c r="B171" s="47">
        <v>168</v>
      </c>
      <c r="C171" s="37">
        <v>2148</v>
      </c>
      <c r="D171" s="49">
        <f t="shared" si="22"/>
        <v>0.58877225011410317</v>
      </c>
      <c r="E171" s="49">
        <f t="shared" si="23"/>
        <v>0.64621968616262482</v>
      </c>
      <c r="F171" s="46">
        <v>86</v>
      </c>
      <c r="G171" s="40">
        <f t="shared" si="24"/>
        <v>6.6666666666666666E-2</v>
      </c>
      <c r="H171" s="42">
        <v>270</v>
      </c>
      <c r="I171" s="58">
        <f t="shared" si="25"/>
        <v>0.20930232558139536</v>
      </c>
      <c r="J171" s="46">
        <v>77</v>
      </c>
      <c r="K171" s="40">
        <f t="shared" si="26"/>
        <v>5.9689922480620154E-2</v>
      </c>
      <c r="L171" s="42">
        <v>174</v>
      </c>
      <c r="M171" s="58">
        <f t="shared" si="27"/>
        <v>0.13488372093023257</v>
      </c>
      <c r="N171" s="46">
        <v>653</v>
      </c>
      <c r="O171" s="66">
        <f t="shared" si="28"/>
        <v>0.50620155038759695</v>
      </c>
      <c r="P171" s="66">
        <f t="shared" si="29"/>
        <v>0.46063281824871227</v>
      </c>
      <c r="Q171" s="46">
        <v>2000</v>
      </c>
      <c r="R171" s="46">
        <v>1258</v>
      </c>
      <c r="S171" s="42">
        <v>33</v>
      </c>
      <c r="T171" s="46">
        <v>709</v>
      </c>
      <c r="U171" s="42">
        <v>33</v>
      </c>
      <c r="V171" s="46">
        <v>1257</v>
      </c>
      <c r="W171" s="42">
        <v>30</v>
      </c>
      <c r="X171" s="46">
        <v>1260</v>
      </c>
      <c r="Y171" s="42">
        <v>60</v>
      </c>
      <c r="Z171" s="46">
        <v>56</v>
      </c>
      <c r="AA171" s="42">
        <v>99</v>
      </c>
      <c r="AB171" s="46">
        <v>4</v>
      </c>
      <c r="AC171" s="42">
        <v>2</v>
      </c>
    </row>
    <row r="172" spans="1:29" x14ac:dyDescent="0.25">
      <c r="A172" s="45" t="s">
        <v>13</v>
      </c>
      <c r="B172" s="47">
        <v>169</v>
      </c>
      <c r="C172" s="37">
        <v>2324</v>
      </c>
      <c r="D172" s="49">
        <f t="shared" si="22"/>
        <v>0.64847161572052403</v>
      </c>
      <c r="E172" s="49">
        <f t="shared" si="23"/>
        <v>0.56107034958998703</v>
      </c>
      <c r="F172" s="46">
        <v>82</v>
      </c>
      <c r="G172" s="40">
        <f t="shared" si="24"/>
        <v>5.5218855218855216E-2</v>
      </c>
      <c r="H172" s="42">
        <v>321</v>
      </c>
      <c r="I172" s="58">
        <f t="shared" si="25"/>
        <v>0.21616161616161617</v>
      </c>
      <c r="J172" s="46">
        <v>76</v>
      </c>
      <c r="K172" s="40">
        <f t="shared" si="26"/>
        <v>5.1178451178451177E-2</v>
      </c>
      <c r="L172" s="42">
        <v>200</v>
      </c>
      <c r="M172" s="58">
        <f t="shared" si="27"/>
        <v>0.13468013468013468</v>
      </c>
      <c r="N172" s="46">
        <v>780</v>
      </c>
      <c r="O172" s="66">
        <f t="shared" si="28"/>
        <v>0.5252525252525253</v>
      </c>
      <c r="P172" s="66">
        <f t="shared" si="29"/>
        <v>0.35923076923076924</v>
      </c>
      <c r="Q172" s="46">
        <v>2300</v>
      </c>
      <c r="R172" s="46">
        <v>1463</v>
      </c>
      <c r="S172" s="42">
        <v>22</v>
      </c>
      <c r="T172" s="46">
        <v>815</v>
      </c>
      <c r="U172" s="42">
        <v>22</v>
      </c>
      <c r="V172" s="46">
        <v>1463</v>
      </c>
      <c r="W172" s="42">
        <v>26</v>
      </c>
      <c r="X172" s="46">
        <v>1459</v>
      </c>
      <c r="Y172" s="42">
        <v>70</v>
      </c>
      <c r="Z172" s="46">
        <v>65</v>
      </c>
      <c r="AA172" s="42">
        <v>31</v>
      </c>
      <c r="AB172" s="46">
        <v>5</v>
      </c>
      <c r="AC172" s="42">
        <v>0</v>
      </c>
    </row>
    <row r="173" spans="1:29" x14ac:dyDescent="0.25">
      <c r="A173" s="45" t="s">
        <v>13</v>
      </c>
      <c r="B173" s="47">
        <v>170</v>
      </c>
      <c r="C173" s="37">
        <v>2460</v>
      </c>
      <c r="D173" s="49">
        <f t="shared" si="22"/>
        <v>0.66530278232405893</v>
      </c>
      <c r="E173" s="49">
        <f t="shared" si="23"/>
        <v>0.59001636661211132</v>
      </c>
      <c r="F173" s="46">
        <v>84</v>
      </c>
      <c r="G173" s="40">
        <f t="shared" si="24"/>
        <v>5.1660516605166053E-2</v>
      </c>
      <c r="H173" s="42">
        <v>342</v>
      </c>
      <c r="I173" s="58">
        <f t="shared" si="25"/>
        <v>0.21033210332103322</v>
      </c>
      <c r="J173" s="46">
        <v>94</v>
      </c>
      <c r="K173" s="40">
        <f t="shared" si="26"/>
        <v>5.7810578105781059E-2</v>
      </c>
      <c r="L173" s="42">
        <v>196</v>
      </c>
      <c r="M173" s="58">
        <f t="shared" si="27"/>
        <v>0.12054120541205413</v>
      </c>
      <c r="N173" s="46">
        <v>893</v>
      </c>
      <c r="O173" s="66">
        <f t="shared" si="28"/>
        <v>0.54920049200492005</v>
      </c>
      <c r="P173" s="66">
        <f t="shared" si="29"/>
        <v>0.30790568654646322</v>
      </c>
      <c r="Q173" s="46">
        <v>2400</v>
      </c>
      <c r="R173" s="46">
        <v>1576</v>
      </c>
      <c r="S173" s="42">
        <v>53</v>
      </c>
      <c r="T173" s="46">
        <v>771</v>
      </c>
      <c r="U173" s="42">
        <v>53</v>
      </c>
      <c r="V173" s="46">
        <v>1573</v>
      </c>
      <c r="W173" s="42">
        <v>17</v>
      </c>
      <c r="X173" s="46">
        <v>1609</v>
      </c>
      <c r="Y173" s="42">
        <v>60</v>
      </c>
      <c r="Z173" s="46">
        <v>53</v>
      </c>
      <c r="AA173" s="42">
        <v>37</v>
      </c>
      <c r="AB173" s="46">
        <v>7</v>
      </c>
      <c r="AC173" s="42">
        <v>2</v>
      </c>
    </row>
    <row r="174" spans="1:29" x14ac:dyDescent="0.25">
      <c r="A174" s="45" t="s">
        <v>13</v>
      </c>
      <c r="B174" s="47">
        <v>171</v>
      </c>
      <c r="C174" s="37">
        <v>2441</v>
      </c>
      <c r="D174" s="49">
        <f t="shared" si="22"/>
        <v>0.70379641218189404</v>
      </c>
      <c r="E174" s="49">
        <f t="shared" si="23"/>
        <v>0.62846503930492348</v>
      </c>
      <c r="F174" s="46">
        <v>30</v>
      </c>
      <c r="G174" s="40">
        <f t="shared" si="24"/>
        <v>1.7783046828689981E-2</v>
      </c>
      <c r="H174" s="42">
        <v>309</v>
      </c>
      <c r="I174" s="58">
        <f t="shared" si="25"/>
        <v>0.1831653823355068</v>
      </c>
      <c r="J174" s="46">
        <v>40</v>
      </c>
      <c r="K174" s="40">
        <f t="shared" si="26"/>
        <v>2.3710729104919975E-2</v>
      </c>
      <c r="L174" s="42">
        <v>53</v>
      </c>
      <c r="M174" s="58">
        <f t="shared" si="27"/>
        <v>3.1416716064018968E-2</v>
      </c>
      <c r="N174" s="46">
        <v>1241</v>
      </c>
      <c r="O174" s="66">
        <f t="shared" si="28"/>
        <v>0.73562537048014232</v>
      </c>
      <c r="P174" s="66">
        <f t="shared" si="29"/>
        <v>0.59578670177748516</v>
      </c>
      <c r="Q174" s="46">
        <v>2400</v>
      </c>
      <c r="R174" s="46">
        <v>1661</v>
      </c>
      <c r="S174" s="42">
        <v>26</v>
      </c>
      <c r="T174" s="46">
        <v>713</v>
      </c>
      <c r="U174" s="42">
        <v>26</v>
      </c>
      <c r="V174" s="46">
        <v>1661</v>
      </c>
      <c r="W174" s="42">
        <v>14</v>
      </c>
      <c r="X174" s="46">
        <v>1673</v>
      </c>
      <c r="Y174" s="42">
        <v>60</v>
      </c>
      <c r="Z174" s="46">
        <v>58</v>
      </c>
      <c r="AA174" s="42">
        <v>14</v>
      </c>
      <c r="AB174" s="46">
        <v>2</v>
      </c>
      <c r="AC174" s="42">
        <v>0</v>
      </c>
    </row>
    <row r="175" spans="1:29" x14ac:dyDescent="0.25">
      <c r="A175" s="45" t="s">
        <v>13</v>
      </c>
      <c r="B175" s="47">
        <v>172</v>
      </c>
      <c r="C175" s="37">
        <v>2417</v>
      </c>
      <c r="D175" s="49">
        <f t="shared" si="22"/>
        <v>0.62713275072825636</v>
      </c>
      <c r="E175" s="49">
        <f t="shared" si="23"/>
        <v>0.53226469379367036</v>
      </c>
      <c r="F175" s="46">
        <v>77</v>
      </c>
      <c r="G175" s="40">
        <f t="shared" si="24"/>
        <v>5.1094890510948905E-2</v>
      </c>
      <c r="H175" s="42">
        <v>309</v>
      </c>
      <c r="I175" s="58">
        <f t="shared" si="25"/>
        <v>0.20504313205043131</v>
      </c>
      <c r="J175" s="46">
        <v>56</v>
      </c>
      <c r="K175" s="40">
        <f t="shared" si="26"/>
        <v>3.7159920371599202E-2</v>
      </c>
      <c r="L175" s="42">
        <v>261</v>
      </c>
      <c r="M175" s="58">
        <f t="shared" si="27"/>
        <v>0.17319177173191772</v>
      </c>
      <c r="N175" s="46">
        <v>779</v>
      </c>
      <c r="O175" s="66">
        <f t="shared" si="28"/>
        <v>0.5169210351692104</v>
      </c>
      <c r="P175" s="66">
        <f t="shared" si="29"/>
        <v>0.29343629343629346</v>
      </c>
      <c r="Q175" s="46">
        <v>2400</v>
      </c>
      <c r="R175" s="46">
        <v>1479</v>
      </c>
      <c r="S175" s="42">
        <v>28</v>
      </c>
      <c r="T175" s="46">
        <v>893</v>
      </c>
      <c r="U175" s="42">
        <v>28</v>
      </c>
      <c r="V175" s="46">
        <v>1479</v>
      </c>
      <c r="W175" s="42">
        <v>25</v>
      </c>
      <c r="X175" s="46">
        <v>1482</v>
      </c>
      <c r="Y175" s="42">
        <v>60</v>
      </c>
      <c r="Z175" s="46">
        <v>50</v>
      </c>
      <c r="AA175" s="42">
        <v>36</v>
      </c>
      <c r="AB175" s="46">
        <v>10</v>
      </c>
      <c r="AC175" s="42">
        <v>0</v>
      </c>
    </row>
    <row r="176" spans="1:29" x14ac:dyDescent="0.25">
      <c r="A176" s="45" t="s">
        <v>13</v>
      </c>
      <c r="B176" s="47">
        <v>173</v>
      </c>
      <c r="C176" s="37">
        <v>2141</v>
      </c>
      <c r="D176" s="49">
        <f t="shared" si="22"/>
        <v>0.66072245084590764</v>
      </c>
      <c r="E176" s="49">
        <f t="shared" si="23"/>
        <v>0.57745803357314152</v>
      </c>
      <c r="F176" s="46">
        <v>48</v>
      </c>
      <c r="G176" s="40">
        <f t="shared" si="24"/>
        <v>3.3217993079584777E-2</v>
      </c>
      <c r="H176" s="42">
        <v>240</v>
      </c>
      <c r="I176" s="58">
        <f t="shared" si="25"/>
        <v>0.16608996539792387</v>
      </c>
      <c r="J176" s="46">
        <v>68</v>
      </c>
      <c r="K176" s="40">
        <f t="shared" si="26"/>
        <v>4.7058823529411764E-2</v>
      </c>
      <c r="L176" s="42">
        <v>61</v>
      </c>
      <c r="M176" s="58">
        <f t="shared" si="27"/>
        <v>4.221453287197232E-2</v>
      </c>
      <c r="N176" s="46">
        <v>1001</v>
      </c>
      <c r="O176" s="66">
        <f t="shared" si="28"/>
        <v>0.69273356401384079</v>
      </c>
      <c r="P176" s="66">
        <f t="shared" si="29"/>
        <v>0.56478405315614622</v>
      </c>
      <c r="Q176" s="46">
        <v>2000</v>
      </c>
      <c r="R176" s="46">
        <v>1405</v>
      </c>
      <c r="S176" s="42">
        <v>44</v>
      </c>
      <c r="T176" s="46">
        <v>551</v>
      </c>
      <c r="U176" s="42">
        <v>44</v>
      </c>
      <c r="V176" s="46">
        <v>1401</v>
      </c>
      <c r="W176" s="42">
        <v>27</v>
      </c>
      <c r="X176" s="46">
        <v>1418</v>
      </c>
      <c r="Y176" s="42">
        <v>50</v>
      </c>
      <c r="Z176" s="46">
        <v>40</v>
      </c>
      <c r="AA176" s="42">
        <v>86</v>
      </c>
      <c r="AB176" s="46">
        <v>10</v>
      </c>
      <c r="AC176" s="42">
        <v>0</v>
      </c>
    </row>
    <row r="177" spans="1:29" x14ac:dyDescent="0.25">
      <c r="A177" s="45" t="s">
        <v>13</v>
      </c>
      <c r="B177" s="47">
        <v>174</v>
      </c>
      <c r="C177" s="37">
        <v>2268</v>
      </c>
      <c r="D177" s="49">
        <f t="shared" si="22"/>
        <v>0.63793869391381608</v>
      </c>
      <c r="E177" s="49">
        <f t="shared" si="23"/>
        <v>0.57136425033768568</v>
      </c>
      <c r="F177" s="46">
        <v>76</v>
      </c>
      <c r="G177" s="40">
        <f t="shared" si="24"/>
        <v>5.2924791086350974E-2</v>
      </c>
      <c r="H177" s="42">
        <v>260</v>
      </c>
      <c r="I177" s="58">
        <f t="shared" si="25"/>
        <v>0.18105849582172701</v>
      </c>
      <c r="J177" s="46">
        <v>40</v>
      </c>
      <c r="K177" s="40">
        <f t="shared" si="26"/>
        <v>2.7855153203342618E-2</v>
      </c>
      <c r="L177" s="42">
        <v>130</v>
      </c>
      <c r="M177" s="58">
        <f t="shared" si="27"/>
        <v>9.0529247910863503E-2</v>
      </c>
      <c r="N177" s="46">
        <v>903</v>
      </c>
      <c r="O177" s="66">
        <f t="shared" si="28"/>
        <v>0.62883008356545966</v>
      </c>
      <c r="P177" s="66">
        <f t="shared" si="29"/>
        <v>0.3892828999211978</v>
      </c>
      <c r="Q177" s="46">
        <v>2200</v>
      </c>
      <c r="R177" s="46">
        <v>1394</v>
      </c>
      <c r="S177" s="42">
        <v>42</v>
      </c>
      <c r="T177" s="46">
        <v>764</v>
      </c>
      <c r="U177" s="42">
        <v>42</v>
      </c>
      <c r="V177" s="46">
        <v>1394</v>
      </c>
      <c r="W177" s="42">
        <v>27</v>
      </c>
      <c r="X177" s="46">
        <v>1409</v>
      </c>
      <c r="Y177" s="42">
        <v>50</v>
      </c>
      <c r="Z177" s="46">
        <v>43</v>
      </c>
      <c r="AA177" s="42">
        <v>26</v>
      </c>
      <c r="AB177" s="46">
        <v>7</v>
      </c>
      <c r="AC177" s="42">
        <v>0</v>
      </c>
    </row>
    <row r="178" spans="1:29" x14ac:dyDescent="0.25">
      <c r="A178" s="45" t="s">
        <v>13</v>
      </c>
      <c r="B178" s="47">
        <v>175</v>
      </c>
      <c r="C178" s="37">
        <v>2133</v>
      </c>
      <c r="D178" s="49">
        <f t="shared" si="22"/>
        <v>0.62210675484175726</v>
      </c>
      <c r="E178" s="49">
        <f t="shared" si="23"/>
        <v>0.46791569086651053</v>
      </c>
      <c r="F178" s="46">
        <v>60</v>
      </c>
      <c r="G178" s="40">
        <f t="shared" si="24"/>
        <v>4.5558086560364468E-2</v>
      </c>
      <c r="H178" s="42">
        <v>245</v>
      </c>
      <c r="I178" s="58">
        <f t="shared" si="25"/>
        <v>0.18602885345482156</v>
      </c>
      <c r="J178" s="46">
        <v>47</v>
      </c>
      <c r="K178" s="40">
        <f t="shared" si="26"/>
        <v>3.5687167805618827E-2</v>
      </c>
      <c r="L178" s="42">
        <v>131</v>
      </c>
      <c r="M178" s="58">
        <f t="shared" si="27"/>
        <v>9.9468488990129084E-2</v>
      </c>
      <c r="N178" s="46">
        <v>817</v>
      </c>
      <c r="O178" s="66">
        <f t="shared" si="28"/>
        <v>0.62034927866362943</v>
      </c>
      <c r="P178" s="66">
        <f t="shared" si="29"/>
        <v>0.37137137137137138</v>
      </c>
      <c r="Q178" s="46">
        <v>2100</v>
      </c>
      <c r="R178" s="46">
        <v>1301</v>
      </c>
      <c r="S178" s="42">
        <v>16</v>
      </c>
      <c r="T178" s="46">
        <v>783</v>
      </c>
      <c r="U178" s="42">
        <v>16</v>
      </c>
      <c r="V178" s="46">
        <v>1301</v>
      </c>
      <c r="W178" s="42">
        <v>17</v>
      </c>
      <c r="X178" s="46">
        <v>1300</v>
      </c>
      <c r="Y178" s="42">
        <v>50</v>
      </c>
      <c r="Z178" s="46">
        <v>45</v>
      </c>
      <c r="AA178" s="42">
        <v>29</v>
      </c>
      <c r="AB178" s="46">
        <v>5</v>
      </c>
      <c r="AC178" s="42">
        <v>1</v>
      </c>
    </row>
    <row r="179" spans="1:29" x14ac:dyDescent="0.25">
      <c r="A179" s="45" t="s">
        <v>13</v>
      </c>
      <c r="B179" s="47">
        <v>176</v>
      </c>
      <c r="C179" s="37">
        <v>2124</v>
      </c>
      <c r="D179" s="49">
        <f t="shared" si="22"/>
        <v>0.71186440677966101</v>
      </c>
      <c r="E179" s="49">
        <f t="shared" si="23"/>
        <v>0.58404558404558404</v>
      </c>
      <c r="F179" s="46">
        <v>4</v>
      </c>
      <c r="G179" s="40">
        <f t="shared" si="24"/>
        <v>2.6455026455026454E-3</v>
      </c>
      <c r="H179" s="42">
        <v>101</v>
      </c>
      <c r="I179" s="58">
        <f t="shared" si="25"/>
        <v>6.6798941798941802E-2</v>
      </c>
      <c r="J179" s="46">
        <v>16</v>
      </c>
      <c r="K179" s="40">
        <f t="shared" si="26"/>
        <v>1.0582010582010581E-2</v>
      </c>
      <c r="L179" s="42">
        <v>90</v>
      </c>
      <c r="M179" s="58">
        <f t="shared" si="27"/>
        <v>5.9523809523809521E-2</v>
      </c>
      <c r="N179" s="46">
        <v>1301</v>
      </c>
      <c r="O179" s="66">
        <f t="shared" si="28"/>
        <v>0.86044973544973546</v>
      </c>
      <c r="P179" s="66">
        <f t="shared" si="29"/>
        <v>0.56666666666666665</v>
      </c>
      <c r="Q179" s="46">
        <v>2100</v>
      </c>
      <c r="R179" s="46">
        <v>1481</v>
      </c>
      <c r="S179" s="42">
        <v>31</v>
      </c>
      <c r="T179" s="46">
        <v>588</v>
      </c>
      <c r="U179" s="42">
        <v>31</v>
      </c>
      <c r="V179" s="46">
        <v>1481</v>
      </c>
      <c r="W179" s="42">
        <v>0</v>
      </c>
      <c r="X179" s="46">
        <v>1512</v>
      </c>
      <c r="Y179" s="42">
        <v>50</v>
      </c>
      <c r="Z179" s="46">
        <v>41</v>
      </c>
      <c r="AA179" s="42">
        <v>41</v>
      </c>
      <c r="AB179" s="46">
        <v>9</v>
      </c>
      <c r="AC179" s="42">
        <v>0</v>
      </c>
    </row>
    <row r="180" spans="1:29" x14ac:dyDescent="0.25">
      <c r="A180" s="45" t="s">
        <v>13</v>
      </c>
      <c r="B180" s="47">
        <v>177</v>
      </c>
      <c r="C180" s="37">
        <v>1788</v>
      </c>
      <c r="D180" s="49">
        <f t="shared" si="22"/>
        <v>0.62619988706945229</v>
      </c>
      <c r="E180" s="49">
        <f t="shared" si="23"/>
        <v>0.58217592592592593</v>
      </c>
      <c r="F180" s="46">
        <v>37</v>
      </c>
      <c r="G180" s="40">
        <f t="shared" si="24"/>
        <v>3.3363390441839495E-2</v>
      </c>
      <c r="H180" s="42">
        <v>162</v>
      </c>
      <c r="I180" s="58">
        <f t="shared" si="25"/>
        <v>0.14607754733994591</v>
      </c>
      <c r="J180" s="46">
        <v>31</v>
      </c>
      <c r="K180" s="40">
        <f t="shared" si="26"/>
        <v>2.7953110910730387E-2</v>
      </c>
      <c r="L180" s="42">
        <v>77</v>
      </c>
      <c r="M180" s="58">
        <f t="shared" si="27"/>
        <v>6.943192064923355E-2</v>
      </c>
      <c r="N180" s="46">
        <v>795</v>
      </c>
      <c r="O180" s="66">
        <f t="shared" si="28"/>
        <v>0.71686203787195668</v>
      </c>
      <c r="P180" s="66">
        <f t="shared" si="29"/>
        <v>0.40159045725646125</v>
      </c>
      <c r="Q180" s="46">
        <v>1700</v>
      </c>
      <c r="R180" s="46">
        <v>1095</v>
      </c>
      <c r="S180" s="42">
        <v>15</v>
      </c>
      <c r="T180" s="46">
        <v>590</v>
      </c>
      <c r="U180" s="42">
        <v>15</v>
      </c>
      <c r="V180" s="46">
        <v>1094</v>
      </c>
      <c r="W180" s="42">
        <v>7</v>
      </c>
      <c r="X180" s="46">
        <v>1102</v>
      </c>
      <c r="Y180" s="42">
        <v>50</v>
      </c>
      <c r="Z180" s="46">
        <v>48</v>
      </c>
      <c r="AA180" s="42">
        <v>31</v>
      </c>
      <c r="AB180" s="46">
        <v>2</v>
      </c>
      <c r="AC180" s="42">
        <v>0</v>
      </c>
    </row>
    <row r="181" spans="1:29" x14ac:dyDescent="0.25">
      <c r="A181" s="45" t="s">
        <v>13</v>
      </c>
      <c r="B181" s="47">
        <v>178</v>
      </c>
      <c r="C181" s="37">
        <v>2533</v>
      </c>
      <c r="D181" s="49">
        <f t="shared" si="22"/>
        <v>0.67778224186420244</v>
      </c>
      <c r="E181" s="49">
        <f t="shared" si="23"/>
        <v>0.67160592711253508</v>
      </c>
      <c r="F181" s="46">
        <v>82</v>
      </c>
      <c r="G181" s="40">
        <f t="shared" si="24"/>
        <v>4.8606994665085952E-2</v>
      </c>
      <c r="H181" s="42">
        <v>284</v>
      </c>
      <c r="I181" s="58">
        <f t="shared" si="25"/>
        <v>0.16834617664493184</v>
      </c>
      <c r="J181" s="46">
        <v>58</v>
      </c>
      <c r="K181" s="40">
        <f t="shared" si="26"/>
        <v>3.4380557202133968E-2</v>
      </c>
      <c r="L181" s="42">
        <v>81</v>
      </c>
      <c r="M181" s="58">
        <f t="shared" si="27"/>
        <v>4.8014226437462955E-2</v>
      </c>
      <c r="N181" s="46">
        <v>1165</v>
      </c>
      <c r="O181" s="66">
        <f t="shared" si="28"/>
        <v>0.6905749851807943</v>
      </c>
      <c r="P181" s="66">
        <f t="shared" si="29"/>
        <v>0.65056648777579007</v>
      </c>
      <c r="Q181" s="46">
        <v>2500</v>
      </c>
      <c r="R181" s="46">
        <v>1652</v>
      </c>
      <c r="S181" s="42">
        <v>35</v>
      </c>
      <c r="T181" s="46">
        <v>813</v>
      </c>
      <c r="U181" s="42">
        <v>35</v>
      </c>
      <c r="V181" s="46">
        <v>1652</v>
      </c>
      <c r="W181" s="42">
        <v>17</v>
      </c>
      <c r="X181" s="46">
        <v>1670</v>
      </c>
      <c r="Y181" s="42">
        <v>60</v>
      </c>
      <c r="Z181" s="46">
        <v>60</v>
      </c>
      <c r="AA181" s="42">
        <v>16</v>
      </c>
      <c r="AB181" s="46">
        <v>0</v>
      </c>
      <c r="AC181" s="42">
        <v>0</v>
      </c>
    </row>
    <row r="182" spans="1:29" x14ac:dyDescent="0.25">
      <c r="A182" s="45" t="s">
        <v>13</v>
      </c>
      <c r="B182" s="47">
        <v>179</v>
      </c>
      <c r="C182" s="37">
        <v>2754</v>
      </c>
      <c r="D182" s="49">
        <f t="shared" si="22"/>
        <v>0.67360350492880616</v>
      </c>
      <c r="E182" s="49">
        <f t="shared" si="23"/>
        <v>0.6957787481804949</v>
      </c>
      <c r="F182" s="46">
        <v>108</v>
      </c>
      <c r="G182" s="40">
        <f t="shared" si="24"/>
        <v>5.8536585365853662E-2</v>
      </c>
      <c r="H182" s="42">
        <v>318</v>
      </c>
      <c r="I182" s="58">
        <f t="shared" si="25"/>
        <v>0.17235772357723578</v>
      </c>
      <c r="J182" s="46">
        <v>54</v>
      </c>
      <c r="K182" s="40">
        <f t="shared" si="26"/>
        <v>2.9268292682926831E-2</v>
      </c>
      <c r="L182" s="42">
        <v>177</v>
      </c>
      <c r="M182" s="58">
        <f t="shared" si="27"/>
        <v>9.5934959349593493E-2</v>
      </c>
      <c r="N182" s="46">
        <v>1183</v>
      </c>
      <c r="O182" s="66">
        <f t="shared" si="28"/>
        <v>0.64119241192411924</v>
      </c>
      <c r="P182" s="66">
        <f t="shared" si="29"/>
        <v>0.64121338912133896</v>
      </c>
      <c r="Q182" s="46">
        <v>2700</v>
      </c>
      <c r="R182" s="46">
        <v>1825</v>
      </c>
      <c r="S182" s="42">
        <v>20</v>
      </c>
      <c r="T182" s="46">
        <v>855</v>
      </c>
      <c r="U182" s="42">
        <v>20</v>
      </c>
      <c r="V182" s="46">
        <v>1825</v>
      </c>
      <c r="W182" s="42">
        <v>5</v>
      </c>
      <c r="X182" s="46">
        <v>1840</v>
      </c>
      <c r="Y182" s="42">
        <v>60</v>
      </c>
      <c r="Z182" s="46">
        <v>57</v>
      </c>
      <c r="AA182" s="42">
        <v>42</v>
      </c>
      <c r="AB182" s="46">
        <v>3</v>
      </c>
      <c r="AC182" s="42">
        <v>1</v>
      </c>
    </row>
    <row r="183" spans="1:29" x14ac:dyDescent="0.25">
      <c r="A183" s="45" t="s">
        <v>13</v>
      </c>
      <c r="B183" s="47">
        <v>180</v>
      </c>
      <c r="C183" s="37">
        <v>2665</v>
      </c>
      <c r="D183" s="49">
        <f t="shared" si="22"/>
        <v>0.62205607476635516</v>
      </c>
      <c r="E183" s="49">
        <f t="shared" si="23"/>
        <v>0.70838073568449</v>
      </c>
      <c r="F183" s="46">
        <v>109</v>
      </c>
      <c r="G183" s="40">
        <f t="shared" si="24"/>
        <v>6.5504807692307696E-2</v>
      </c>
      <c r="H183" s="42">
        <v>332</v>
      </c>
      <c r="I183" s="58">
        <f t="shared" si="25"/>
        <v>0.19951923076923078</v>
      </c>
      <c r="J183" s="46">
        <v>71</v>
      </c>
      <c r="K183" s="40">
        <f t="shared" si="26"/>
        <v>4.2668269230769232E-2</v>
      </c>
      <c r="L183" s="42">
        <v>152</v>
      </c>
      <c r="M183" s="58">
        <f t="shared" si="27"/>
        <v>9.1346153846153841E-2</v>
      </c>
      <c r="N183" s="46">
        <v>964</v>
      </c>
      <c r="O183" s="66">
        <f t="shared" si="28"/>
        <v>0.57932692307692313</v>
      </c>
      <c r="P183" s="66">
        <f t="shared" si="29"/>
        <v>0.66595289079229125</v>
      </c>
      <c r="Q183" s="46">
        <v>2600</v>
      </c>
      <c r="R183" s="46">
        <v>1603</v>
      </c>
      <c r="S183" s="42">
        <v>61</v>
      </c>
      <c r="T183" s="46">
        <v>936</v>
      </c>
      <c r="U183" s="42">
        <v>61</v>
      </c>
      <c r="V183" s="46">
        <v>1603</v>
      </c>
      <c r="W183" s="42">
        <v>36</v>
      </c>
      <c r="X183" s="46">
        <v>1628</v>
      </c>
      <c r="Y183" s="42">
        <v>60</v>
      </c>
      <c r="Z183" s="46">
        <v>60</v>
      </c>
      <c r="AA183" s="42">
        <v>70</v>
      </c>
      <c r="AB183" s="46">
        <v>0</v>
      </c>
      <c r="AC183" s="42">
        <v>1</v>
      </c>
    </row>
    <row r="184" spans="1:29" x14ac:dyDescent="0.25">
      <c r="A184" s="45" t="s">
        <v>13</v>
      </c>
      <c r="B184" s="47">
        <v>181</v>
      </c>
      <c r="C184" s="37">
        <v>2442</v>
      </c>
      <c r="D184" s="49">
        <f t="shared" si="22"/>
        <v>0.60567434210526316</v>
      </c>
      <c r="E184" s="49">
        <f t="shared" si="23"/>
        <v>0.53448275862068961</v>
      </c>
      <c r="F184" s="46">
        <v>71</v>
      </c>
      <c r="G184" s="40">
        <f t="shared" si="24"/>
        <v>4.8200950441276307E-2</v>
      </c>
      <c r="H184" s="42">
        <v>300</v>
      </c>
      <c r="I184" s="58">
        <f t="shared" si="25"/>
        <v>0.20366598778004075</v>
      </c>
      <c r="J184" s="46">
        <v>61</v>
      </c>
      <c r="K184" s="40">
        <f t="shared" si="26"/>
        <v>4.1412084181941616E-2</v>
      </c>
      <c r="L184" s="42">
        <v>86</v>
      </c>
      <c r="M184" s="58">
        <f t="shared" si="27"/>
        <v>5.8384249830278345E-2</v>
      </c>
      <c r="N184" s="46">
        <v>928</v>
      </c>
      <c r="O184" s="66">
        <f t="shared" si="28"/>
        <v>0.63000678886625938</v>
      </c>
      <c r="P184" s="66">
        <f t="shared" si="29"/>
        <v>0.55813953488372092</v>
      </c>
      <c r="Q184" s="46">
        <v>2400</v>
      </c>
      <c r="R184" s="46">
        <v>1424</v>
      </c>
      <c r="S184" s="42">
        <v>49</v>
      </c>
      <c r="T184" s="46">
        <v>927</v>
      </c>
      <c r="U184" s="42">
        <v>49</v>
      </c>
      <c r="V184" s="46">
        <v>1424</v>
      </c>
      <c r="W184" s="42">
        <v>27</v>
      </c>
      <c r="X184" s="46">
        <v>1446</v>
      </c>
      <c r="Y184" s="42">
        <v>60</v>
      </c>
      <c r="Z184" s="46">
        <v>56</v>
      </c>
      <c r="AA184" s="42">
        <v>46</v>
      </c>
      <c r="AB184" s="46">
        <v>4</v>
      </c>
      <c r="AC184" s="42">
        <v>0</v>
      </c>
    </row>
    <row r="185" spans="1:29" x14ac:dyDescent="0.25">
      <c r="A185" s="45" t="s">
        <v>13</v>
      </c>
      <c r="B185" s="47">
        <v>182</v>
      </c>
      <c r="C185" s="37">
        <v>2611</v>
      </c>
      <c r="D185" s="49">
        <f t="shared" si="22"/>
        <v>0.6380769230769231</v>
      </c>
      <c r="E185" s="49">
        <f t="shared" si="23"/>
        <v>0.99493487698986971</v>
      </c>
      <c r="F185" s="46">
        <v>70</v>
      </c>
      <c r="G185" s="40">
        <f t="shared" si="24"/>
        <v>4.2194092827004218E-2</v>
      </c>
      <c r="H185" s="42">
        <v>291</v>
      </c>
      <c r="I185" s="58">
        <f t="shared" si="25"/>
        <v>0.17540687160940324</v>
      </c>
      <c r="J185" s="46">
        <v>47</v>
      </c>
      <c r="K185" s="40">
        <f t="shared" si="26"/>
        <v>2.8330319469559977E-2</v>
      </c>
      <c r="L185" s="42">
        <v>83</v>
      </c>
      <c r="M185" s="58">
        <f t="shared" si="27"/>
        <v>5.0030138637733576E-2</v>
      </c>
      <c r="N185" s="46">
        <v>1123</v>
      </c>
      <c r="O185" s="66">
        <f t="shared" si="28"/>
        <v>0.67691380349608199</v>
      </c>
      <c r="P185" s="66">
        <f t="shared" si="29"/>
        <v>0.59854545454545449</v>
      </c>
      <c r="Q185" s="46">
        <v>2600</v>
      </c>
      <c r="R185" s="46">
        <v>1630</v>
      </c>
      <c r="S185" s="42">
        <v>29</v>
      </c>
      <c r="T185" s="46">
        <v>941</v>
      </c>
      <c r="U185" s="42">
        <v>29</v>
      </c>
      <c r="V185" s="46">
        <v>1630</v>
      </c>
      <c r="W185" s="42">
        <v>45</v>
      </c>
      <c r="X185" s="46">
        <v>1614</v>
      </c>
      <c r="Y185" s="42">
        <v>60</v>
      </c>
      <c r="Z185" s="46">
        <v>54</v>
      </c>
      <c r="AA185" s="42">
        <v>43</v>
      </c>
      <c r="AB185" s="46">
        <v>6</v>
      </c>
      <c r="AC185" s="42">
        <v>0</v>
      </c>
    </row>
    <row r="186" spans="1:29" x14ac:dyDescent="0.25">
      <c r="A186" s="45" t="s">
        <v>13</v>
      </c>
      <c r="B186" s="47">
        <v>183</v>
      </c>
      <c r="C186" s="37">
        <v>370</v>
      </c>
      <c r="D186" s="49">
        <f t="shared" si="22"/>
        <v>0.75603217158176939</v>
      </c>
      <c r="E186" s="49">
        <f t="shared" si="23"/>
        <v>0.65963060686015829</v>
      </c>
      <c r="F186" s="46">
        <v>13</v>
      </c>
      <c r="G186" s="40">
        <f t="shared" si="24"/>
        <v>4.6099290780141841E-2</v>
      </c>
      <c r="H186" s="42">
        <v>63</v>
      </c>
      <c r="I186" s="58">
        <f t="shared" si="25"/>
        <v>0.22340425531914893</v>
      </c>
      <c r="J186" s="46">
        <v>14</v>
      </c>
      <c r="K186" s="40">
        <f t="shared" si="26"/>
        <v>4.9645390070921988E-2</v>
      </c>
      <c r="L186" s="42">
        <v>29</v>
      </c>
      <c r="M186" s="58">
        <f t="shared" si="27"/>
        <v>0.10283687943262411</v>
      </c>
      <c r="N186" s="46">
        <v>156</v>
      </c>
      <c r="O186" s="66">
        <f t="shared" si="28"/>
        <v>0.55319148936170215</v>
      </c>
      <c r="P186" s="66">
        <f t="shared" si="29"/>
        <v>0.38800000000000001</v>
      </c>
      <c r="Q186" s="46">
        <v>360</v>
      </c>
      <c r="R186" s="46">
        <v>257</v>
      </c>
      <c r="S186" s="42">
        <v>25</v>
      </c>
      <c r="T186" s="46">
        <v>78</v>
      </c>
      <c r="U186" s="42">
        <v>25</v>
      </c>
      <c r="V186" s="46">
        <v>257</v>
      </c>
      <c r="W186" s="42">
        <v>7</v>
      </c>
      <c r="X186" s="46">
        <v>275</v>
      </c>
      <c r="Y186" s="42">
        <v>17</v>
      </c>
      <c r="Z186" s="46">
        <v>17</v>
      </c>
      <c r="AA186" s="42">
        <v>20</v>
      </c>
      <c r="AB186" s="46">
        <v>0</v>
      </c>
      <c r="AC186" s="42">
        <v>0</v>
      </c>
    </row>
    <row r="187" spans="1:29" x14ac:dyDescent="0.25">
      <c r="A187" s="45" t="s">
        <v>13</v>
      </c>
      <c r="B187" s="47">
        <v>184</v>
      </c>
      <c r="C187" s="37">
        <v>45</v>
      </c>
      <c r="D187" s="49">
        <f t="shared" si="22"/>
        <v>0.703125</v>
      </c>
      <c r="E187" s="49" t="e">
        <f t="shared" si="23"/>
        <v>#N/A</v>
      </c>
      <c r="F187" s="46">
        <v>0</v>
      </c>
      <c r="G187" s="40">
        <f t="shared" si="24"/>
        <v>0</v>
      </c>
      <c r="H187" s="42">
        <v>1</v>
      </c>
      <c r="I187" s="58">
        <f t="shared" si="25"/>
        <v>2.2222222222222223E-2</v>
      </c>
      <c r="J187" s="46">
        <v>0</v>
      </c>
      <c r="K187" s="40">
        <f t="shared" si="26"/>
        <v>0</v>
      </c>
      <c r="L187" s="42">
        <v>1</v>
      </c>
      <c r="M187" s="58">
        <f t="shared" si="27"/>
        <v>2.2222222222222223E-2</v>
      </c>
      <c r="N187" s="46">
        <v>43</v>
      </c>
      <c r="O187" s="66">
        <f t="shared" si="28"/>
        <v>0.9555555555555556</v>
      </c>
      <c r="P187" s="66" t="e">
        <f t="shared" si="29"/>
        <v>#N/A</v>
      </c>
      <c r="Q187" s="46">
        <v>45</v>
      </c>
      <c r="R187" s="46">
        <v>28</v>
      </c>
      <c r="S187" s="42">
        <v>17</v>
      </c>
      <c r="T187" s="46">
        <v>0</v>
      </c>
      <c r="U187" s="42">
        <v>17</v>
      </c>
      <c r="V187" s="46">
        <v>28</v>
      </c>
      <c r="W187" s="42">
        <v>0</v>
      </c>
      <c r="X187" s="46">
        <v>45</v>
      </c>
      <c r="Y187" s="42">
        <v>0</v>
      </c>
      <c r="Z187" s="46">
        <v>0</v>
      </c>
      <c r="AA187" s="42">
        <v>19</v>
      </c>
      <c r="AB187" s="46">
        <v>0</v>
      </c>
      <c r="AC187" s="42">
        <v>0</v>
      </c>
    </row>
    <row r="188" spans="1:29" x14ac:dyDescent="0.25">
      <c r="A188" s="45" t="s">
        <v>13</v>
      </c>
      <c r="B188" s="47">
        <v>185</v>
      </c>
      <c r="C188" s="37">
        <v>196</v>
      </c>
      <c r="D188" s="49">
        <f t="shared" si="22"/>
        <v>0.85217391304347823</v>
      </c>
      <c r="E188" s="49">
        <f t="shared" si="23"/>
        <v>0.87179487179487181</v>
      </c>
      <c r="F188" s="46">
        <v>4</v>
      </c>
      <c r="G188" s="40">
        <f t="shared" si="24"/>
        <v>2.0408163265306121E-2</v>
      </c>
      <c r="H188" s="42">
        <v>18</v>
      </c>
      <c r="I188" s="58">
        <f t="shared" si="25"/>
        <v>9.1836734693877556E-2</v>
      </c>
      <c r="J188" s="46">
        <v>7</v>
      </c>
      <c r="K188" s="40">
        <f t="shared" si="26"/>
        <v>3.5714285714285712E-2</v>
      </c>
      <c r="L188" s="42">
        <v>10</v>
      </c>
      <c r="M188" s="58">
        <f t="shared" si="27"/>
        <v>5.1020408163265307E-2</v>
      </c>
      <c r="N188" s="46">
        <v>148</v>
      </c>
      <c r="O188" s="66">
        <f t="shared" si="28"/>
        <v>0.75510204081632648</v>
      </c>
      <c r="P188" s="66">
        <f t="shared" si="29"/>
        <v>0.55882352941176472</v>
      </c>
      <c r="Q188" s="46">
        <v>220</v>
      </c>
      <c r="R188" s="46">
        <v>114</v>
      </c>
      <c r="S188" s="42">
        <v>82</v>
      </c>
      <c r="T188" s="46">
        <v>24</v>
      </c>
      <c r="U188" s="42">
        <v>82</v>
      </c>
      <c r="V188" s="46">
        <v>114</v>
      </c>
      <c r="W188" s="42">
        <v>9</v>
      </c>
      <c r="X188" s="46">
        <v>187</v>
      </c>
      <c r="Y188" s="42">
        <v>0</v>
      </c>
      <c r="Z188" s="46">
        <v>0</v>
      </c>
      <c r="AA188" s="42">
        <v>34</v>
      </c>
      <c r="AB188" s="46">
        <v>0</v>
      </c>
      <c r="AC188" s="42">
        <v>0</v>
      </c>
    </row>
    <row r="189" spans="1:29" x14ac:dyDescent="0.25">
      <c r="A189" s="45" t="s">
        <v>13</v>
      </c>
      <c r="B189" s="47">
        <v>186</v>
      </c>
      <c r="C189" s="37">
        <v>232</v>
      </c>
      <c r="D189" s="49">
        <f t="shared" si="22"/>
        <v>0.80918727915194344</v>
      </c>
      <c r="E189" s="49">
        <f t="shared" si="23"/>
        <v>0.68181818181818177</v>
      </c>
      <c r="F189" s="46">
        <v>7</v>
      </c>
      <c r="G189" s="40">
        <f t="shared" si="24"/>
        <v>3.0567685589519649E-2</v>
      </c>
      <c r="H189" s="42">
        <v>50</v>
      </c>
      <c r="I189" s="58">
        <f t="shared" si="25"/>
        <v>0.2183406113537118</v>
      </c>
      <c r="J189" s="46">
        <v>8</v>
      </c>
      <c r="K189" s="40">
        <f t="shared" si="26"/>
        <v>3.4934497816593885E-2</v>
      </c>
      <c r="L189" s="42">
        <v>7</v>
      </c>
      <c r="M189" s="58">
        <f t="shared" si="27"/>
        <v>3.0567685589519649E-2</v>
      </c>
      <c r="N189" s="46">
        <v>150</v>
      </c>
      <c r="O189" s="66">
        <f t="shared" si="28"/>
        <v>0.65502183406113534</v>
      </c>
      <c r="P189" s="66">
        <f t="shared" si="29"/>
        <v>0.75555555555555554</v>
      </c>
      <c r="Q189" s="46">
        <v>238</v>
      </c>
      <c r="R189" s="46">
        <v>172</v>
      </c>
      <c r="S189" s="42">
        <v>58</v>
      </c>
      <c r="T189" s="46">
        <v>8</v>
      </c>
      <c r="U189" s="42">
        <v>57</v>
      </c>
      <c r="V189" s="46">
        <v>172</v>
      </c>
      <c r="W189" s="42">
        <v>7</v>
      </c>
      <c r="X189" s="46">
        <v>222</v>
      </c>
      <c r="Y189" s="42">
        <v>0</v>
      </c>
      <c r="Z189" s="46">
        <v>0</v>
      </c>
      <c r="AA189" s="42">
        <v>51</v>
      </c>
      <c r="AB189" s="46">
        <v>0</v>
      </c>
      <c r="AC189" s="42">
        <v>0</v>
      </c>
    </row>
    <row r="190" spans="1:29" x14ac:dyDescent="0.25">
      <c r="A190" s="45" t="s">
        <v>13</v>
      </c>
      <c r="B190" s="47">
        <v>187</v>
      </c>
      <c r="C190" s="37">
        <v>271</v>
      </c>
      <c r="D190" s="49">
        <f t="shared" si="22"/>
        <v>0.92808219178082196</v>
      </c>
      <c r="E190" s="49">
        <f t="shared" si="23"/>
        <v>0.73208722741433019</v>
      </c>
      <c r="F190" s="46">
        <v>4</v>
      </c>
      <c r="G190" s="40">
        <f t="shared" si="24"/>
        <v>1.4760147601476014E-2</v>
      </c>
      <c r="H190" s="42">
        <v>15</v>
      </c>
      <c r="I190" s="58">
        <f t="shared" si="25"/>
        <v>5.5350553505535055E-2</v>
      </c>
      <c r="J190" s="46">
        <v>2</v>
      </c>
      <c r="K190" s="40">
        <f t="shared" si="26"/>
        <v>7.3800738007380072E-3</v>
      </c>
      <c r="L190" s="42">
        <v>5</v>
      </c>
      <c r="M190" s="58">
        <f t="shared" si="27"/>
        <v>1.8450184501845018E-2</v>
      </c>
      <c r="N190" s="46">
        <v>245</v>
      </c>
      <c r="O190" s="66">
        <f t="shared" si="28"/>
        <v>0.90405904059040587</v>
      </c>
      <c r="P190" s="66">
        <f t="shared" si="29"/>
        <v>0.73191489361702122</v>
      </c>
      <c r="Q190" s="46">
        <v>271</v>
      </c>
      <c r="R190" s="46">
        <v>232</v>
      </c>
      <c r="S190" s="42">
        <v>39</v>
      </c>
      <c r="T190" s="46">
        <v>0</v>
      </c>
      <c r="U190" s="42">
        <v>39</v>
      </c>
      <c r="V190" s="46">
        <v>232</v>
      </c>
      <c r="W190" s="42">
        <v>0</v>
      </c>
      <c r="X190" s="46">
        <v>271</v>
      </c>
      <c r="Y190" s="42">
        <v>0</v>
      </c>
      <c r="Z190" s="46">
        <v>0</v>
      </c>
      <c r="AA190" s="42">
        <v>21</v>
      </c>
      <c r="AB190" s="46">
        <v>0</v>
      </c>
      <c r="AC190" s="42">
        <v>0</v>
      </c>
    </row>
    <row r="191" spans="1:29" x14ac:dyDescent="0.25">
      <c r="A191" s="45" t="s">
        <v>22</v>
      </c>
      <c r="B191" s="47">
        <v>188</v>
      </c>
      <c r="C191" s="37">
        <v>2097</v>
      </c>
      <c r="D191" s="49">
        <f t="shared" si="22"/>
        <v>0.81378650071804692</v>
      </c>
      <c r="E191" s="49" t="e">
        <f t="shared" si="23"/>
        <v>#N/A</v>
      </c>
      <c r="F191" s="46">
        <v>16</v>
      </c>
      <c r="G191" s="40">
        <f t="shared" si="24"/>
        <v>9.4117647058823521E-3</v>
      </c>
      <c r="H191" s="42">
        <v>160</v>
      </c>
      <c r="I191" s="58">
        <f t="shared" si="25"/>
        <v>9.4117647058823528E-2</v>
      </c>
      <c r="J191" s="46">
        <v>13</v>
      </c>
      <c r="K191" s="40">
        <f t="shared" si="26"/>
        <v>7.6470588235294122E-3</v>
      </c>
      <c r="L191" s="42">
        <v>14</v>
      </c>
      <c r="M191" s="58">
        <f t="shared" si="27"/>
        <v>8.2352941176470594E-3</v>
      </c>
      <c r="N191" s="46">
        <v>1485</v>
      </c>
      <c r="O191" s="66">
        <f t="shared" si="28"/>
        <v>0.87352941176470589</v>
      </c>
      <c r="P191" s="66" t="e">
        <f t="shared" si="29"/>
        <v>#N/A</v>
      </c>
      <c r="Q191" s="46">
        <v>2000</v>
      </c>
      <c r="R191" s="46">
        <v>1668</v>
      </c>
      <c r="S191" s="42">
        <v>32</v>
      </c>
      <c r="T191" s="46">
        <v>300</v>
      </c>
      <c r="U191" s="42">
        <v>32</v>
      </c>
      <c r="V191" s="46">
        <v>1668</v>
      </c>
      <c r="W191" s="42">
        <v>12</v>
      </c>
      <c r="X191" s="46">
        <v>1688</v>
      </c>
      <c r="Y191" s="42">
        <v>45</v>
      </c>
      <c r="Z191" s="46">
        <v>45</v>
      </c>
      <c r="AA191" s="42">
        <v>37</v>
      </c>
      <c r="AB191" s="46">
        <v>0</v>
      </c>
      <c r="AC191" s="42">
        <v>1</v>
      </c>
    </row>
    <row r="192" spans="1:29" x14ac:dyDescent="0.25">
      <c r="A192" s="45" t="s">
        <v>22</v>
      </c>
      <c r="B192" s="47">
        <v>189</v>
      </c>
      <c r="C192" s="37">
        <v>1945</v>
      </c>
      <c r="D192" s="49">
        <f t="shared" si="22"/>
        <v>0.69128884360672438</v>
      </c>
      <c r="E192" s="49">
        <f t="shared" si="23"/>
        <v>0.62547709923664119</v>
      </c>
      <c r="F192" s="46">
        <v>31</v>
      </c>
      <c r="G192" s="40">
        <f t="shared" si="24"/>
        <v>2.2844509948415623E-2</v>
      </c>
      <c r="H192" s="42">
        <v>196</v>
      </c>
      <c r="I192" s="58">
        <f t="shared" si="25"/>
        <v>0.14443625644804717</v>
      </c>
      <c r="J192" s="46">
        <v>25</v>
      </c>
      <c r="K192" s="40">
        <f t="shared" si="26"/>
        <v>1.8422991893883568E-2</v>
      </c>
      <c r="L192" s="42">
        <v>65</v>
      </c>
      <c r="M192" s="58">
        <f t="shared" si="27"/>
        <v>4.7899778924097275E-2</v>
      </c>
      <c r="N192" s="46">
        <v>1019</v>
      </c>
      <c r="O192" s="66">
        <f t="shared" si="28"/>
        <v>0.75092114959469414</v>
      </c>
      <c r="P192" s="66">
        <f t="shared" si="29"/>
        <v>0.75438596491228072</v>
      </c>
      <c r="Q192" s="46">
        <v>1800</v>
      </c>
      <c r="R192" s="46">
        <v>1310</v>
      </c>
      <c r="S192" s="42">
        <v>47</v>
      </c>
      <c r="T192" s="46">
        <v>443</v>
      </c>
      <c r="U192" s="42">
        <v>47</v>
      </c>
      <c r="V192" s="46">
        <v>1310</v>
      </c>
      <c r="W192" s="42">
        <v>21</v>
      </c>
      <c r="X192" s="46">
        <v>1336</v>
      </c>
      <c r="Y192" s="42">
        <v>50</v>
      </c>
      <c r="Z192" s="46">
        <v>47</v>
      </c>
      <c r="AA192" s="42">
        <v>65</v>
      </c>
      <c r="AB192" s="46">
        <v>3</v>
      </c>
      <c r="AC192" s="42">
        <v>1</v>
      </c>
    </row>
    <row r="193" spans="1:29" x14ac:dyDescent="0.25">
      <c r="A193" s="45" t="s">
        <v>22</v>
      </c>
      <c r="B193" s="47">
        <v>190</v>
      </c>
      <c r="C193" s="37">
        <v>2025</v>
      </c>
      <c r="D193" s="49">
        <f t="shared" si="22"/>
        <v>0.64573110893032382</v>
      </c>
      <c r="E193" s="49">
        <f t="shared" si="23"/>
        <v>0.56861702127659575</v>
      </c>
      <c r="F193" s="46">
        <v>35</v>
      </c>
      <c r="G193" s="40">
        <f t="shared" si="24"/>
        <v>2.6595744680851064E-2</v>
      </c>
      <c r="H193" s="42">
        <v>92</v>
      </c>
      <c r="I193" s="58">
        <f t="shared" si="25"/>
        <v>6.9908814589665649E-2</v>
      </c>
      <c r="J193" s="46">
        <v>59</v>
      </c>
      <c r="K193" s="40">
        <f t="shared" si="26"/>
        <v>4.4832826747720364E-2</v>
      </c>
      <c r="L193" s="42">
        <v>49</v>
      </c>
      <c r="M193" s="58">
        <f t="shared" si="27"/>
        <v>3.7234042553191488E-2</v>
      </c>
      <c r="N193" s="46">
        <v>1069</v>
      </c>
      <c r="O193" s="66">
        <f t="shared" si="28"/>
        <v>0.81231003039513683</v>
      </c>
      <c r="P193" s="66">
        <f t="shared" si="29"/>
        <v>0.65014031805425632</v>
      </c>
      <c r="Q193" s="46">
        <v>1900</v>
      </c>
      <c r="R193" s="46">
        <v>1266</v>
      </c>
      <c r="S193" s="42">
        <v>50</v>
      </c>
      <c r="T193" s="46">
        <v>584</v>
      </c>
      <c r="U193" s="42">
        <v>50</v>
      </c>
      <c r="V193" s="46">
        <v>1266</v>
      </c>
      <c r="W193" s="42">
        <v>12</v>
      </c>
      <c r="X193" s="46">
        <v>1304</v>
      </c>
      <c r="Y193" s="42">
        <v>45</v>
      </c>
      <c r="Z193" s="46">
        <v>28</v>
      </c>
      <c r="AA193" s="42">
        <v>41</v>
      </c>
      <c r="AB193" s="46">
        <v>17</v>
      </c>
      <c r="AC193" s="42">
        <v>1</v>
      </c>
    </row>
    <row r="194" spans="1:29" x14ac:dyDescent="0.25">
      <c r="A194" s="45" t="s">
        <v>22</v>
      </c>
      <c r="B194" s="47">
        <v>191</v>
      </c>
      <c r="C194" s="37">
        <v>2193</v>
      </c>
      <c r="D194" s="49">
        <f t="shared" si="22"/>
        <v>0.67148014440433212</v>
      </c>
      <c r="E194" s="49">
        <f t="shared" si="23"/>
        <v>0.6</v>
      </c>
      <c r="F194" s="46">
        <v>89</v>
      </c>
      <c r="G194" s="40">
        <f t="shared" si="24"/>
        <v>5.981182795698925E-2</v>
      </c>
      <c r="H194" s="42">
        <v>251</v>
      </c>
      <c r="I194" s="58">
        <f t="shared" si="25"/>
        <v>0.16868279569892472</v>
      </c>
      <c r="J194" s="46">
        <v>80</v>
      </c>
      <c r="K194" s="40">
        <f t="shared" si="26"/>
        <v>5.3763440860215055E-2</v>
      </c>
      <c r="L194" s="42">
        <v>159</v>
      </c>
      <c r="M194" s="58">
        <f t="shared" si="27"/>
        <v>0.10685483870967742</v>
      </c>
      <c r="N194" s="46">
        <v>880</v>
      </c>
      <c r="O194" s="66">
        <f t="shared" si="28"/>
        <v>0.59139784946236562</v>
      </c>
      <c r="P194" s="66">
        <f t="shared" si="29"/>
        <v>0.74009900990099009</v>
      </c>
      <c r="Q194" s="46">
        <v>2100</v>
      </c>
      <c r="R194" s="46">
        <v>1458</v>
      </c>
      <c r="S194" s="42">
        <v>56</v>
      </c>
      <c r="T194" s="46">
        <v>586</v>
      </c>
      <c r="U194" s="42">
        <v>56</v>
      </c>
      <c r="V194" s="46">
        <v>1432</v>
      </c>
      <c r="W194" s="42">
        <v>29</v>
      </c>
      <c r="X194" s="46">
        <v>1459</v>
      </c>
      <c r="Y194" s="42">
        <v>45</v>
      </c>
      <c r="Z194" s="46">
        <v>45</v>
      </c>
      <c r="AA194" s="42">
        <v>68</v>
      </c>
      <c r="AB194" s="46">
        <v>0</v>
      </c>
      <c r="AC194" s="42">
        <v>0</v>
      </c>
    </row>
    <row r="195" spans="1:29" x14ac:dyDescent="0.25">
      <c r="A195" s="45" t="s">
        <v>22</v>
      </c>
      <c r="B195" s="47">
        <v>192</v>
      </c>
      <c r="C195" s="37">
        <v>2316</v>
      </c>
      <c r="D195" s="49">
        <f t="shared" si="22"/>
        <v>0.67635402906208719</v>
      </c>
      <c r="E195" s="49">
        <f t="shared" si="23"/>
        <v>0.58974358974358976</v>
      </c>
      <c r="F195" s="46">
        <v>36</v>
      </c>
      <c r="G195" s="40">
        <f t="shared" si="24"/>
        <v>2.34375E-2</v>
      </c>
      <c r="H195" s="42">
        <v>198</v>
      </c>
      <c r="I195" s="58">
        <f t="shared" si="25"/>
        <v>0.12890625</v>
      </c>
      <c r="J195" s="46">
        <v>32</v>
      </c>
      <c r="K195" s="40">
        <f t="shared" si="26"/>
        <v>2.0833333333333332E-2</v>
      </c>
      <c r="L195" s="42">
        <v>68</v>
      </c>
      <c r="M195" s="58">
        <f t="shared" si="27"/>
        <v>4.4270833333333336E-2</v>
      </c>
      <c r="N195" s="46">
        <v>1188</v>
      </c>
      <c r="O195" s="66">
        <f t="shared" si="28"/>
        <v>0.7734375</v>
      </c>
      <c r="P195" s="66">
        <f t="shared" si="29"/>
        <v>0.6110248447204969</v>
      </c>
      <c r="Q195" s="46">
        <v>2200</v>
      </c>
      <c r="R195" s="46">
        <v>1475</v>
      </c>
      <c r="S195" s="42">
        <v>61</v>
      </c>
      <c r="T195" s="46">
        <v>664</v>
      </c>
      <c r="U195" s="42">
        <v>61</v>
      </c>
      <c r="V195" s="46">
        <v>1475</v>
      </c>
      <c r="W195" s="42">
        <v>14</v>
      </c>
      <c r="X195" s="46">
        <v>1522</v>
      </c>
      <c r="Y195" s="42">
        <v>55</v>
      </c>
      <c r="Z195" s="46">
        <v>55</v>
      </c>
      <c r="AA195" s="42">
        <v>10</v>
      </c>
      <c r="AB195" s="46">
        <v>0</v>
      </c>
      <c r="AC195" s="42">
        <v>0</v>
      </c>
    </row>
    <row r="196" spans="1:29" x14ac:dyDescent="0.25">
      <c r="A196" s="45" t="s">
        <v>22</v>
      </c>
      <c r="B196" s="47">
        <v>193</v>
      </c>
      <c r="C196" s="37">
        <v>2644</v>
      </c>
      <c r="D196" s="49">
        <f t="shared" ref="D196:D259" si="30" xml:space="preserve"> (W196 +X196) / (C196 + AA196 - Z196)</f>
        <v>0.61904761904761907</v>
      </c>
      <c r="E196" s="49">
        <f t="shared" ref="E196:E259" si="31">VLOOKUP(B196,Table1,3,)</f>
        <v>0.62922810060711187</v>
      </c>
      <c r="F196" s="46">
        <v>35</v>
      </c>
      <c r="G196" s="40">
        <f t="shared" ref="G196:G259" si="32">F196/(W196+X196)</f>
        <v>2.1538461538461538E-2</v>
      </c>
      <c r="H196" s="42">
        <v>170</v>
      </c>
      <c r="I196" s="58">
        <f t="shared" ref="I196:I259" si="33">H196/(W196+X196)</f>
        <v>0.10461538461538461</v>
      </c>
      <c r="J196" s="46">
        <v>50</v>
      </c>
      <c r="K196" s="40">
        <f t="shared" ref="K196:K259" si="34">J196/(W196+X196)</f>
        <v>3.0769230769230771E-2</v>
      </c>
      <c r="L196" s="42">
        <v>21</v>
      </c>
      <c r="M196" s="58">
        <f t="shared" ref="M196:M259" si="35">L196/(W196+X196)</f>
        <v>1.2923076923076923E-2</v>
      </c>
      <c r="N196" s="46">
        <v>1312</v>
      </c>
      <c r="O196" s="66">
        <f t="shared" ref="O196:O259" si="36">N196/(W196+X196)</f>
        <v>0.80738461538461537</v>
      </c>
      <c r="P196" s="66">
        <f t="shared" ref="P196:P259" si="37">VLOOKUP(B196,Table3,15,)</f>
        <v>0.65127498277050311</v>
      </c>
      <c r="Q196" s="46">
        <v>2600</v>
      </c>
      <c r="R196" s="46">
        <v>1554</v>
      </c>
      <c r="S196" s="42">
        <v>71</v>
      </c>
      <c r="T196" s="46">
        <v>975</v>
      </c>
      <c r="U196" s="42">
        <v>71</v>
      </c>
      <c r="V196" s="46">
        <v>1554</v>
      </c>
      <c r="W196" s="42">
        <v>37</v>
      </c>
      <c r="X196" s="46">
        <v>1588</v>
      </c>
      <c r="Y196" s="42">
        <v>50</v>
      </c>
      <c r="Z196" s="46">
        <v>46</v>
      </c>
      <c r="AA196" s="42">
        <v>27</v>
      </c>
      <c r="AB196" s="46">
        <v>4</v>
      </c>
      <c r="AC196" s="42">
        <v>0</v>
      </c>
    </row>
    <row r="197" spans="1:29" x14ac:dyDescent="0.25">
      <c r="A197" s="45" t="s">
        <v>22</v>
      </c>
      <c r="B197" s="47">
        <v>194</v>
      </c>
      <c r="C197" s="37">
        <v>1843</v>
      </c>
      <c r="D197" s="49">
        <f t="shared" si="30"/>
        <v>0.63248785752833248</v>
      </c>
      <c r="E197" s="49">
        <f t="shared" si="31"/>
        <v>0.53157894736842104</v>
      </c>
      <c r="F197" s="46">
        <v>25</v>
      </c>
      <c r="G197" s="40">
        <f t="shared" si="32"/>
        <v>2.1331058020477817E-2</v>
      </c>
      <c r="H197" s="42">
        <v>186</v>
      </c>
      <c r="I197" s="58">
        <f t="shared" si="33"/>
        <v>0.15870307167235495</v>
      </c>
      <c r="J197" s="46">
        <v>40</v>
      </c>
      <c r="K197" s="40">
        <f t="shared" si="34"/>
        <v>3.4129692832764506E-2</v>
      </c>
      <c r="L197" s="42">
        <v>4</v>
      </c>
      <c r="M197" s="58">
        <f t="shared" si="35"/>
        <v>3.4129692832764505E-3</v>
      </c>
      <c r="N197" s="46">
        <v>914</v>
      </c>
      <c r="O197" s="66">
        <f t="shared" si="36"/>
        <v>0.77986348122866889</v>
      </c>
      <c r="P197" s="66">
        <f t="shared" si="37"/>
        <v>0.63366336633663367</v>
      </c>
      <c r="Q197" s="46">
        <v>1700</v>
      </c>
      <c r="R197" s="46">
        <v>1075</v>
      </c>
      <c r="S197" s="42">
        <v>97</v>
      </c>
      <c r="T197" s="46">
        <v>528</v>
      </c>
      <c r="U197" s="42">
        <v>97</v>
      </c>
      <c r="V197" s="46">
        <v>1075</v>
      </c>
      <c r="W197" s="42">
        <v>3</v>
      </c>
      <c r="X197" s="46">
        <v>1169</v>
      </c>
      <c r="Y197" s="42">
        <v>45</v>
      </c>
      <c r="Z197" s="46">
        <v>30</v>
      </c>
      <c r="AA197" s="42">
        <v>40</v>
      </c>
      <c r="AB197" s="46">
        <v>15</v>
      </c>
      <c r="AC197" s="42">
        <v>1</v>
      </c>
    </row>
    <row r="198" spans="1:29" x14ac:dyDescent="0.25">
      <c r="A198" s="45" t="s">
        <v>22</v>
      </c>
      <c r="B198" s="47">
        <v>195</v>
      </c>
      <c r="C198" s="37">
        <v>1798</v>
      </c>
      <c r="D198" s="49">
        <f t="shared" si="30"/>
        <v>0.64261363636363633</v>
      </c>
      <c r="E198" s="49">
        <f t="shared" si="31"/>
        <v>0.55579631635969662</v>
      </c>
      <c r="F198" s="46">
        <v>57</v>
      </c>
      <c r="G198" s="40">
        <f t="shared" si="32"/>
        <v>5.0397877984084884E-2</v>
      </c>
      <c r="H198" s="42">
        <v>135</v>
      </c>
      <c r="I198" s="58">
        <f t="shared" si="33"/>
        <v>0.11936339522546419</v>
      </c>
      <c r="J198" s="46">
        <v>17</v>
      </c>
      <c r="K198" s="40">
        <f t="shared" si="34"/>
        <v>1.5030946065428824E-2</v>
      </c>
      <c r="L198" s="42">
        <v>28</v>
      </c>
      <c r="M198" s="58">
        <f t="shared" si="35"/>
        <v>2.475685234305924E-2</v>
      </c>
      <c r="N198" s="46">
        <v>891</v>
      </c>
      <c r="O198" s="66">
        <f t="shared" si="36"/>
        <v>0.78779840848806371</v>
      </c>
      <c r="P198" s="66">
        <f t="shared" si="37"/>
        <v>0.64619883040935677</v>
      </c>
      <c r="Q198" s="46">
        <v>1700</v>
      </c>
      <c r="R198" s="46">
        <v>1108</v>
      </c>
      <c r="S198" s="42">
        <v>23</v>
      </c>
      <c r="T198" s="46">
        <v>569</v>
      </c>
      <c r="U198" s="42">
        <v>23</v>
      </c>
      <c r="V198" s="46">
        <v>1108</v>
      </c>
      <c r="W198" s="42">
        <v>3</v>
      </c>
      <c r="X198" s="46">
        <v>1128</v>
      </c>
      <c r="Y198" s="42">
        <v>45</v>
      </c>
      <c r="Z198" s="46">
        <v>43</v>
      </c>
      <c r="AA198" s="42">
        <v>5</v>
      </c>
      <c r="AB198" s="46">
        <v>2</v>
      </c>
      <c r="AC198" s="42">
        <v>0</v>
      </c>
    </row>
    <row r="199" spans="1:29" x14ac:dyDescent="0.25">
      <c r="A199" s="45" t="s">
        <v>22</v>
      </c>
      <c r="B199" s="47">
        <v>196</v>
      </c>
      <c r="C199" s="37">
        <v>2118</v>
      </c>
      <c r="D199" s="49">
        <f t="shared" si="30"/>
        <v>0.69097888675623798</v>
      </c>
      <c r="E199" s="49">
        <f t="shared" si="31"/>
        <v>0.5561613958560524</v>
      </c>
      <c r="F199" s="46">
        <v>80</v>
      </c>
      <c r="G199" s="40">
        <f t="shared" si="32"/>
        <v>5.5555555555555552E-2</v>
      </c>
      <c r="H199" s="42">
        <v>159</v>
      </c>
      <c r="I199" s="58">
        <f t="shared" si="33"/>
        <v>0.11041666666666666</v>
      </c>
      <c r="J199" s="46">
        <v>61</v>
      </c>
      <c r="K199" s="40">
        <f t="shared" si="34"/>
        <v>4.2361111111111113E-2</v>
      </c>
      <c r="L199" s="42">
        <v>30</v>
      </c>
      <c r="M199" s="58">
        <f t="shared" si="35"/>
        <v>2.0833333333333332E-2</v>
      </c>
      <c r="N199" s="46">
        <v>1105</v>
      </c>
      <c r="O199" s="66">
        <f t="shared" si="36"/>
        <v>0.76736111111111116</v>
      </c>
      <c r="P199" s="66">
        <f t="shared" si="37"/>
        <v>0.65784313725490196</v>
      </c>
      <c r="Q199" s="46">
        <v>2100</v>
      </c>
      <c r="R199" s="46">
        <v>1395</v>
      </c>
      <c r="S199" s="42">
        <v>45</v>
      </c>
      <c r="T199" s="46">
        <v>660</v>
      </c>
      <c r="U199" s="42">
        <v>45</v>
      </c>
      <c r="V199" s="46">
        <v>1395</v>
      </c>
      <c r="W199" s="42">
        <v>5</v>
      </c>
      <c r="X199" s="46">
        <v>1435</v>
      </c>
      <c r="Y199" s="42">
        <v>50</v>
      </c>
      <c r="Z199" s="46">
        <v>50</v>
      </c>
      <c r="AA199" s="42">
        <v>16</v>
      </c>
      <c r="AB199" s="46">
        <v>0</v>
      </c>
      <c r="AC199" s="42">
        <v>0</v>
      </c>
    </row>
    <row r="200" spans="1:29" x14ac:dyDescent="0.25">
      <c r="A200" s="45" t="s">
        <v>22</v>
      </c>
      <c r="B200" s="47">
        <v>197</v>
      </c>
      <c r="C200" s="37">
        <v>2102</v>
      </c>
      <c r="D200" s="49">
        <f t="shared" si="30"/>
        <v>0.65758010521281685</v>
      </c>
      <c r="E200" s="49">
        <f t="shared" si="31"/>
        <v>0.55317164179104472</v>
      </c>
      <c r="F200" s="46">
        <v>33</v>
      </c>
      <c r="G200" s="40">
        <f t="shared" si="32"/>
        <v>2.4E-2</v>
      </c>
      <c r="H200" s="42">
        <v>169</v>
      </c>
      <c r="I200" s="58">
        <f t="shared" si="33"/>
        <v>0.12290909090909091</v>
      </c>
      <c r="J200" s="46">
        <v>16</v>
      </c>
      <c r="K200" s="40">
        <f t="shared" si="34"/>
        <v>1.1636363636363636E-2</v>
      </c>
      <c r="L200" s="42">
        <v>51</v>
      </c>
      <c r="M200" s="58">
        <f t="shared" si="35"/>
        <v>3.7090909090909091E-2</v>
      </c>
      <c r="N200" s="46">
        <v>1103</v>
      </c>
      <c r="O200" s="66">
        <f t="shared" si="36"/>
        <v>0.80218181818181822</v>
      </c>
      <c r="P200" s="66">
        <f t="shared" si="37"/>
        <v>0.67959527824620569</v>
      </c>
      <c r="Q200" s="46">
        <v>1900</v>
      </c>
      <c r="R200" s="46">
        <v>1312</v>
      </c>
      <c r="S200" s="42">
        <v>63</v>
      </c>
      <c r="T200" s="46">
        <v>525</v>
      </c>
      <c r="U200" s="42">
        <v>63</v>
      </c>
      <c r="V200" s="46">
        <v>1312</v>
      </c>
      <c r="W200" s="42">
        <v>3</v>
      </c>
      <c r="X200" s="46">
        <v>1372</v>
      </c>
      <c r="Y200" s="42">
        <v>50</v>
      </c>
      <c r="Z200" s="46">
        <v>45</v>
      </c>
      <c r="AA200" s="42">
        <v>34</v>
      </c>
      <c r="AB200" s="46">
        <v>5</v>
      </c>
      <c r="AC200" s="42">
        <v>0</v>
      </c>
    </row>
    <row r="201" spans="1:29" x14ac:dyDescent="0.25">
      <c r="A201" s="45" t="s">
        <v>22</v>
      </c>
      <c r="B201" s="47">
        <v>198</v>
      </c>
      <c r="C201" s="37">
        <v>2159</v>
      </c>
      <c r="D201" s="49">
        <f t="shared" si="30"/>
        <v>0.61737523105360448</v>
      </c>
      <c r="E201" s="49">
        <f t="shared" si="31"/>
        <v>0.58015267175572516</v>
      </c>
      <c r="F201" s="46">
        <v>72</v>
      </c>
      <c r="G201" s="40">
        <f t="shared" si="32"/>
        <v>5.3892215568862277E-2</v>
      </c>
      <c r="H201" s="42">
        <v>200</v>
      </c>
      <c r="I201" s="58">
        <f t="shared" si="33"/>
        <v>0.1497005988023952</v>
      </c>
      <c r="J201" s="46">
        <v>34</v>
      </c>
      <c r="K201" s="40">
        <f t="shared" si="34"/>
        <v>2.5449101796407185E-2</v>
      </c>
      <c r="L201" s="42">
        <v>71</v>
      </c>
      <c r="M201" s="58">
        <f t="shared" si="35"/>
        <v>5.3143712574850302E-2</v>
      </c>
      <c r="N201" s="46">
        <v>937</v>
      </c>
      <c r="O201" s="66">
        <f t="shared" si="36"/>
        <v>0.70134730538922152</v>
      </c>
      <c r="P201" s="66">
        <f t="shared" si="37"/>
        <v>0.70394736842105265</v>
      </c>
      <c r="Q201" s="46">
        <v>2100</v>
      </c>
      <c r="R201" s="46">
        <v>1310</v>
      </c>
      <c r="S201" s="42">
        <v>28</v>
      </c>
      <c r="T201" s="46">
        <v>762</v>
      </c>
      <c r="U201" s="42">
        <v>28</v>
      </c>
      <c r="V201" s="46">
        <v>1308</v>
      </c>
      <c r="W201" s="42">
        <v>22</v>
      </c>
      <c r="X201" s="46">
        <v>1314</v>
      </c>
      <c r="Y201" s="42">
        <v>45</v>
      </c>
      <c r="Z201" s="46">
        <v>36</v>
      </c>
      <c r="AA201" s="42">
        <v>41</v>
      </c>
      <c r="AB201" s="46">
        <v>9</v>
      </c>
      <c r="AC201" s="42">
        <v>1</v>
      </c>
    </row>
    <row r="202" spans="1:29" x14ac:dyDescent="0.25">
      <c r="A202" s="45" t="s">
        <v>22</v>
      </c>
      <c r="B202" s="47">
        <v>199</v>
      </c>
      <c r="C202" s="37">
        <v>2191</v>
      </c>
      <c r="D202" s="49">
        <f t="shared" si="30"/>
        <v>0.61957018747142201</v>
      </c>
      <c r="E202" s="49">
        <f t="shared" si="31"/>
        <v>0.57103448275862068</v>
      </c>
      <c r="F202" s="46">
        <v>26</v>
      </c>
      <c r="G202" s="40">
        <f t="shared" si="32"/>
        <v>1.9188191881918819E-2</v>
      </c>
      <c r="H202" s="42">
        <v>117</v>
      </c>
      <c r="I202" s="58">
        <f t="shared" si="33"/>
        <v>8.6346863468634683E-2</v>
      </c>
      <c r="J202" s="46">
        <v>19</v>
      </c>
      <c r="K202" s="40">
        <f t="shared" si="34"/>
        <v>1.4022140221402213E-2</v>
      </c>
      <c r="L202" s="42">
        <v>60</v>
      </c>
      <c r="M202" s="58">
        <f t="shared" si="35"/>
        <v>4.4280442804428041E-2</v>
      </c>
      <c r="N202" s="46">
        <v>1122</v>
      </c>
      <c r="O202" s="66">
        <f t="shared" si="36"/>
        <v>0.82804428044280443</v>
      </c>
      <c r="P202" s="66">
        <f t="shared" si="37"/>
        <v>0.69887278582930756</v>
      </c>
      <c r="Q202" s="46">
        <v>2100</v>
      </c>
      <c r="R202" s="46">
        <v>1282</v>
      </c>
      <c r="S202" s="42">
        <v>73</v>
      </c>
      <c r="T202" s="46">
        <v>745</v>
      </c>
      <c r="U202" s="42">
        <v>73</v>
      </c>
      <c r="V202" s="46">
        <v>1282</v>
      </c>
      <c r="W202" s="42">
        <v>11</v>
      </c>
      <c r="X202" s="46">
        <v>1344</v>
      </c>
      <c r="Y202" s="42">
        <v>45</v>
      </c>
      <c r="Z202" s="46">
        <v>29</v>
      </c>
      <c r="AA202" s="42">
        <v>25</v>
      </c>
      <c r="AB202" s="46">
        <v>16</v>
      </c>
      <c r="AC202" s="42">
        <v>0</v>
      </c>
    </row>
    <row r="203" spans="1:29" x14ac:dyDescent="0.25">
      <c r="A203" s="45" t="s">
        <v>22</v>
      </c>
      <c r="B203" s="47">
        <v>200</v>
      </c>
      <c r="C203" s="37">
        <v>2276</v>
      </c>
      <c r="D203" s="49">
        <f t="shared" si="30"/>
        <v>0.60655737704918034</v>
      </c>
      <c r="E203" s="49">
        <f t="shared" si="31"/>
        <v>0.60550458715596334</v>
      </c>
      <c r="F203" s="46">
        <v>12</v>
      </c>
      <c r="G203" s="40">
        <f t="shared" si="32"/>
        <v>8.7655222790357923E-3</v>
      </c>
      <c r="H203" s="42">
        <v>283</v>
      </c>
      <c r="I203" s="58">
        <f t="shared" si="33"/>
        <v>0.20672023374726078</v>
      </c>
      <c r="J203" s="46">
        <v>8</v>
      </c>
      <c r="K203" s="40">
        <f t="shared" si="34"/>
        <v>5.8436815193571951E-3</v>
      </c>
      <c r="L203" s="42">
        <v>66</v>
      </c>
      <c r="M203" s="58">
        <f t="shared" si="35"/>
        <v>4.8210372534696858E-2</v>
      </c>
      <c r="N203" s="46">
        <v>999</v>
      </c>
      <c r="O203" s="66">
        <f t="shared" si="36"/>
        <v>0.72972972972972971</v>
      </c>
      <c r="P203" s="66">
        <f t="shared" si="37"/>
        <v>0.69772727272727275</v>
      </c>
      <c r="Q203" s="46">
        <v>2200</v>
      </c>
      <c r="R203" s="46">
        <v>1305</v>
      </c>
      <c r="S203" s="42">
        <v>64</v>
      </c>
      <c r="T203" s="46">
        <v>831</v>
      </c>
      <c r="U203" s="42">
        <v>64</v>
      </c>
      <c r="V203" s="46">
        <v>1305</v>
      </c>
      <c r="W203" s="42">
        <v>1</v>
      </c>
      <c r="X203" s="46">
        <v>1368</v>
      </c>
      <c r="Y203" s="42">
        <v>55</v>
      </c>
      <c r="Z203" s="46">
        <v>51</v>
      </c>
      <c r="AA203" s="42">
        <v>32</v>
      </c>
      <c r="AB203" s="46">
        <v>4</v>
      </c>
      <c r="AC203" s="42">
        <v>0</v>
      </c>
    </row>
    <row r="204" spans="1:29" x14ac:dyDescent="0.25">
      <c r="A204" s="45" t="s">
        <v>22</v>
      </c>
      <c r="B204" s="47">
        <v>201</v>
      </c>
      <c r="C204" s="37">
        <v>2328</v>
      </c>
      <c r="D204" s="49">
        <f t="shared" si="30"/>
        <v>0.64583333333333337</v>
      </c>
      <c r="E204" s="49">
        <f t="shared" si="31"/>
        <v>0.62013422818791941</v>
      </c>
      <c r="F204" s="46">
        <v>80</v>
      </c>
      <c r="G204" s="40">
        <f t="shared" si="32"/>
        <v>5.3763440860215055E-2</v>
      </c>
      <c r="H204" s="42">
        <v>218</v>
      </c>
      <c r="I204" s="58">
        <f t="shared" si="33"/>
        <v>0.14650537634408603</v>
      </c>
      <c r="J204" s="46">
        <v>68</v>
      </c>
      <c r="K204" s="40">
        <f t="shared" si="34"/>
        <v>4.5698924731182797E-2</v>
      </c>
      <c r="L204" s="42">
        <v>185</v>
      </c>
      <c r="M204" s="58">
        <f t="shared" si="35"/>
        <v>0.12432795698924731</v>
      </c>
      <c r="N204" s="46">
        <v>916</v>
      </c>
      <c r="O204" s="66">
        <f t="shared" si="36"/>
        <v>0.61559139784946237</v>
      </c>
      <c r="P204" s="66">
        <f t="shared" si="37"/>
        <v>0.65079365079365081</v>
      </c>
      <c r="Q204" s="46">
        <v>2200</v>
      </c>
      <c r="R204" s="46">
        <v>1445</v>
      </c>
      <c r="S204" s="42">
        <v>43</v>
      </c>
      <c r="T204" s="46">
        <v>712</v>
      </c>
      <c r="U204" s="42">
        <v>43</v>
      </c>
      <c r="V204" s="46">
        <v>1445</v>
      </c>
      <c r="W204" s="42">
        <v>21</v>
      </c>
      <c r="X204" s="46">
        <v>1467</v>
      </c>
      <c r="Y204" s="42">
        <v>50</v>
      </c>
      <c r="Z204" s="46">
        <v>48</v>
      </c>
      <c r="AA204" s="42">
        <v>24</v>
      </c>
      <c r="AB204" s="46">
        <v>2</v>
      </c>
      <c r="AC204" s="42">
        <v>0</v>
      </c>
    </row>
    <row r="205" spans="1:29" x14ac:dyDescent="0.25">
      <c r="A205" s="45" t="s">
        <v>22</v>
      </c>
      <c r="B205" s="47">
        <v>202</v>
      </c>
      <c r="C205" s="37">
        <v>2268</v>
      </c>
      <c r="D205" s="49">
        <f t="shared" si="30"/>
        <v>0.68636965152183504</v>
      </c>
      <c r="E205" s="49">
        <f t="shared" si="31"/>
        <v>0.57161290322580649</v>
      </c>
      <c r="F205" s="46">
        <v>69</v>
      </c>
      <c r="G205" s="40">
        <f t="shared" si="32"/>
        <v>4.4344473007712083E-2</v>
      </c>
      <c r="H205" s="42">
        <v>290</v>
      </c>
      <c r="I205" s="58">
        <f t="shared" si="33"/>
        <v>0.18637532133676094</v>
      </c>
      <c r="J205" s="46">
        <v>64</v>
      </c>
      <c r="K205" s="40">
        <f t="shared" si="34"/>
        <v>4.1131105398457581E-2</v>
      </c>
      <c r="L205" s="42">
        <v>171</v>
      </c>
      <c r="M205" s="58">
        <f t="shared" si="35"/>
        <v>0.10989717223650386</v>
      </c>
      <c r="N205" s="46">
        <v>932</v>
      </c>
      <c r="O205" s="66">
        <f t="shared" si="36"/>
        <v>0.59897172236503859</v>
      </c>
      <c r="P205" s="66">
        <f t="shared" si="37"/>
        <v>0.48156508653122648</v>
      </c>
      <c r="Q205" s="46">
        <v>2100</v>
      </c>
      <c r="R205" s="46">
        <v>1491</v>
      </c>
      <c r="S205" s="42">
        <v>67</v>
      </c>
      <c r="T205" s="46">
        <v>542</v>
      </c>
      <c r="U205" s="42">
        <v>67</v>
      </c>
      <c r="V205" s="46">
        <v>1489</v>
      </c>
      <c r="W205" s="42">
        <v>30</v>
      </c>
      <c r="X205" s="46">
        <v>1526</v>
      </c>
      <c r="Y205" s="42">
        <v>45</v>
      </c>
      <c r="Z205" s="46">
        <v>44</v>
      </c>
      <c r="AA205" s="42">
        <v>43</v>
      </c>
      <c r="AB205" s="46">
        <v>1</v>
      </c>
      <c r="AC205" s="42">
        <v>0</v>
      </c>
    </row>
    <row r="206" spans="1:29" x14ac:dyDescent="0.25">
      <c r="A206" s="45" t="s">
        <v>22</v>
      </c>
      <c r="B206" s="47">
        <v>203</v>
      </c>
      <c r="C206" s="37">
        <v>1903</v>
      </c>
      <c r="D206" s="49">
        <f t="shared" si="30"/>
        <v>0.6608093716719915</v>
      </c>
      <c r="E206" s="49">
        <f t="shared" si="31"/>
        <v>0.60399999999999998</v>
      </c>
      <c r="F206" s="46">
        <v>68</v>
      </c>
      <c r="G206" s="40">
        <f t="shared" si="32"/>
        <v>5.4794520547945202E-2</v>
      </c>
      <c r="H206" s="42">
        <v>272</v>
      </c>
      <c r="I206" s="58">
        <f t="shared" si="33"/>
        <v>0.21917808219178081</v>
      </c>
      <c r="J206" s="46">
        <v>53</v>
      </c>
      <c r="K206" s="40">
        <f t="shared" si="34"/>
        <v>4.2707493956486701E-2</v>
      </c>
      <c r="L206" s="42">
        <v>148</v>
      </c>
      <c r="M206" s="58">
        <f t="shared" si="35"/>
        <v>0.11925866236905722</v>
      </c>
      <c r="N206" s="46">
        <v>683</v>
      </c>
      <c r="O206" s="66">
        <f t="shared" si="36"/>
        <v>0.55036261079774373</v>
      </c>
      <c r="P206" s="66">
        <f t="shared" si="37"/>
        <v>0.5599705665930832</v>
      </c>
      <c r="Q206" s="46">
        <v>1800</v>
      </c>
      <c r="R206" s="46">
        <v>1207</v>
      </c>
      <c r="S206" s="42">
        <v>34</v>
      </c>
      <c r="T206" s="46">
        <v>559</v>
      </c>
      <c r="U206" s="42">
        <v>34</v>
      </c>
      <c r="V206" s="46">
        <v>1207</v>
      </c>
      <c r="W206" s="42">
        <v>17</v>
      </c>
      <c r="X206" s="46">
        <v>1224</v>
      </c>
      <c r="Y206" s="42">
        <v>45</v>
      </c>
      <c r="Z206" s="46">
        <v>38</v>
      </c>
      <c r="AA206" s="42">
        <v>13</v>
      </c>
      <c r="AB206" s="46">
        <v>7</v>
      </c>
      <c r="AC206" s="42">
        <v>0</v>
      </c>
    </row>
    <row r="207" spans="1:29" x14ac:dyDescent="0.25">
      <c r="A207" s="45" t="s">
        <v>22</v>
      </c>
      <c r="B207" s="47">
        <v>204</v>
      </c>
      <c r="C207" s="37">
        <v>2010</v>
      </c>
      <c r="D207" s="49">
        <f t="shared" si="30"/>
        <v>0.62171717171717167</v>
      </c>
      <c r="E207" s="49">
        <f t="shared" si="31"/>
        <v>0.68996321597477672</v>
      </c>
      <c r="F207" s="46">
        <v>53</v>
      </c>
      <c r="G207" s="40">
        <f t="shared" si="32"/>
        <v>4.3054427294882208E-2</v>
      </c>
      <c r="H207" s="42">
        <v>263</v>
      </c>
      <c r="I207" s="58">
        <f t="shared" si="33"/>
        <v>0.21364744110479286</v>
      </c>
      <c r="J207" s="46">
        <v>51</v>
      </c>
      <c r="K207" s="40">
        <f t="shared" si="34"/>
        <v>4.1429731925264016E-2</v>
      </c>
      <c r="L207" s="42">
        <v>178</v>
      </c>
      <c r="M207" s="58">
        <f t="shared" si="35"/>
        <v>0.14459788789601949</v>
      </c>
      <c r="N207" s="46">
        <v>657</v>
      </c>
      <c r="O207" s="66">
        <f t="shared" si="36"/>
        <v>0.5337124289195776</v>
      </c>
      <c r="P207" s="66">
        <f t="shared" si="37"/>
        <v>0.55750190403655753</v>
      </c>
      <c r="Q207" s="46">
        <v>1900</v>
      </c>
      <c r="R207" s="46">
        <v>1212</v>
      </c>
      <c r="S207" s="42">
        <v>19</v>
      </c>
      <c r="T207" s="46">
        <v>669</v>
      </c>
      <c r="U207" s="42">
        <v>19</v>
      </c>
      <c r="V207" s="46">
        <v>1212</v>
      </c>
      <c r="W207" s="42">
        <v>29</v>
      </c>
      <c r="X207" s="46">
        <v>1202</v>
      </c>
      <c r="Y207" s="42">
        <v>45</v>
      </c>
      <c r="Z207" s="46">
        <v>45</v>
      </c>
      <c r="AA207" s="42">
        <v>15</v>
      </c>
      <c r="AB207" s="46">
        <v>0</v>
      </c>
      <c r="AC207" s="42">
        <v>0</v>
      </c>
    </row>
    <row r="208" spans="1:29" x14ac:dyDescent="0.25">
      <c r="A208" s="45" t="s">
        <v>22</v>
      </c>
      <c r="B208" s="47">
        <v>205</v>
      </c>
      <c r="C208" s="37">
        <v>1882</v>
      </c>
      <c r="D208" s="49">
        <f t="shared" si="30"/>
        <v>1.0200542005420055</v>
      </c>
      <c r="E208" s="49">
        <f t="shared" si="31"/>
        <v>0.62474949899799603</v>
      </c>
      <c r="F208" s="46">
        <v>51</v>
      </c>
      <c r="G208" s="40">
        <f t="shared" si="32"/>
        <v>2.7098831030818279E-2</v>
      </c>
      <c r="H208" s="42">
        <v>302</v>
      </c>
      <c r="I208" s="58">
        <f t="shared" si="33"/>
        <v>0.16046758767268862</v>
      </c>
      <c r="J208" s="46">
        <v>13</v>
      </c>
      <c r="K208" s="40">
        <f t="shared" si="34"/>
        <v>6.9075451647183849E-3</v>
      </c>
      <c r="L208" s="42">
        <v>41</v>
      </c>
      <c r="M208" s="58">
        <f t="shared" si="35"/>
        <v>2.1785334750265676E-2</v>
      </c>
      <c r="N208" s="46">
        <v>1467</v>
      </c>
      <c r="O208" s="66">
        <f t="shared" si="36"/>
        <v>0.779489904357067</v>
      </c>
      <c r="P208" s="66">
        <f t="shared" si="37"/>
        <v>0.63111467522052922</v>
      </c>
      <c r="Q208" s="46">
        <v>2300</v>
      </c>
      <c r="R208" s="46">
        <v>1804</v>
      </c>
      <c r="S208" s="42">
        <v>78</v>
      </c>
      <c r="T208" s="46">
        <v>418</v>
      </c>
      <c r="U208" s="42">
        <v>78</v>
      </c>
      <c r="V208" s="46">
        <v>1804</v>
      </c>
      <c r="W208" s="42">
        <v>8</v>
      </c>
      <c r="X208" s="46">
        <v>1874</v>
      </c>
      <c r="Y208" s="42">
        <v>65</v>
      </c>
      <c r="Z208" s="46">
        <v>55</v>
      </c>
      <c r="AA208" s="42">
        <v>18</v>
      </c>
      <c r="AB208" s="46">
        <v>10</v>
      </c>
      <c r="AC208" s="42">
        <v>0</v>
      </c>
    </row>
    <row r="209" spans="1:29" x14ac:dyDescent="0.25">
      <c r="A209" s="45" t="s">
        <v>22</v>
      </c>
      <c r="B209" s="47">
        <v>206</v>
      </c>
      <c r="C209" s="37">
        <v>2352</v>
      </c>
      <c r="D209" s="49">
        <f t="shared" si="30"/>
        <v>0.83031869078380705</v>
      </c>
      <c r="E209" s="49">
        <f t="shared" si="31"/>
        <v>0.6504980511043742</v>
      </c>
      <c r="F209" s="46">
        <v>54</v>
      </c>
      <c r="G209" s="40">
        <f t="shared" si="32"/>
        <v>2.8008298755186723E-2</v>
      </c>
      <c r="H209" s="42">
        <v>170</v>
      </c>
      <c r="I209" s="58">
        <f t="shared" si="33"/>
        <v>8.8174273858921168E-2</v>
      </c>
      <c r="J209" s="46">
        <v>33</v>
      </c>
      <c r="K209" s="40">
        <f t="shared" si="34"/>
        <v>1.711618257261411E-2</v>
      </c>
      <c r="L209" s="42">
        <v>70</v>
      </c>
      <c r="M209" s="58">
        <f t="shared" si="35"/>
        <v>3.6307053941908717E-2</v>
      </c>
      <c r="N209" s="46">
        <v>1586</v>
      </c>
      <c r="O209" s="66">
        <f t="shared" si="36"/>
        <v>0.82261410788381739</v>
      </c>
      <c r="P209" s="66">
        <f t="shared" si="37"/>
        <v>0.71304926764314247</v>
      </c>
      <c r="Q209" s="46">
        <v>2300</v>
      </c>
      <c r="R209" s="46">
        <v>1892</v>
      </c>
      <c r="S209" s="42">
        <v>36</v>
      </c>
      <c r="T209" s="46">
        <v>372</v>
      </c>
      <c r="U209" s="42">
        <v>36</v>
      </c>
      <c r="V209" s="46">
        <v>1892</v>
      </c>
      <c r="W209" s="42">
        <v>15</v>
      </c>
      <c r="X209" s="46">
        <v>1913</v>
      </c>
      <c r="Y209" s="42">
        <v>55</v>
      </c>
      <c r="Z209" s="46">
        <v>51</v>
      </c>
      <c r="AA209" s="42">
        <v>21</v>
      </c>
      <c r="AB209" s="46">
        <v>4</v>
      </c>
      <c r="AC209" s="42">
        <v>0</v>
      </c>
    </row>
    <row r="210" spans="1:29" x14ac:dyDescent="0.25">
      <c r="A210" s="45" t="s">
        <v>22</v>
      </c>
      <c r="B210" s="47">
        <v>207</v>
      </c>
      <c r="C210" s="37">
        <v>2423</v>
      </c>
      <c r="D210" s="49">
        <f t="shared" si="30"/>
        <v>0.79228855721393032</v>
      </c>
      <c r="E210" s="49">
        <f t="shared" si="31"/>
        <v>0.76421404682274252</v>
      </c>
      <c r="F210" s="46">
        <v>38</v>
      </c>
      <c r="G210" s="40">
        <f t="shared" si="32"/>
        <v>1.9884877027734171E-2</v>
      </c>
      <c r="H210" s="42">
        <v>119</v>
      </c>
      <c r="I210" s="58">
        <f t="shared" si="33"/>
        <v>6.2271062271062272E-2</v>
      </c>
      <c r="J210" s="46">
        <v>36</v>
      </c>
      <c r="K210" s="40">
        <f t="shared" si="34"/>
        <v>1.8838304552590265E-2</v>
      </c>
      <c r="L210" s="42">
        <v>77</v>
      </c>
      <c r="M210" s="58">
        <f t="shared" si="35"/>
        <v>4.0293040293040296E-2</v>
      </c>
      <c r="N210" s="46">
        <v>1622</v>
      </c>
      <c r="O210" s="66">
        <f t="shared" si="36"/>
        <v>0.84877027734170596</v>
      </c>
      <c r="P210" s="66">
        <f t="shared" si="37"/>
        <v>0.6334792122538293</v>
      </c>
      <c r="Q210" s="46">
        <v>2300</v>
      </c>
      <c r="R210" s="46">
        <v>1859</v>
      </c>
      <c r="S210" s="42">
        <v>52</v>
      </c>
      <c r="T210" s="46">
        <v>389</v>
      </c>
      <c r="U210" s="42">
        <v>52</v>
      </c>
      <c r="V210" s="46">
        <v>1859</v>
      </c>
      <c r="W210" s="42">
        <v>19</v>
      </c>
      <c r="X210" s="46">
        <v>1892</v>
      </c>
      <c r="Y210" s="42">
        <v>55</v>
      </c>
      <c r="Z210" s="46">
        <v>52</v>
      </c>
      <c r="AA210" s="42">
        <v>41</v>
      </c>
      <c r="AB210" s="46">
        <v>3</v>
      </c>
      <c r="AC210" s="42">
        <v>0</v>
      </c>
    </row>
    <row r="211" spans="1:29" x14ac:dyDescent="0.25">
      <c r="A211" s="45" t="s">
        <v>22</v>
      </c>
      <c r="B211" s="47">
        <v>208</v>
      </c>
      <c r="C211" s="37">
        <v>2366</v>
      </c>
      <c r="D211" s="49">
        <f t="shared" si="30"/>
        <v>0.74378748928877458</v>
      </c>
      <c r="E211" s="49">
        <f t="shared" si="31"/>
        <v>0.76422093981863148</v>
      </c>
      <c r="F211" s="46">
        <v>32</v>
      </c>
      <c r="G211" s="40">
        <f t="shared" si="32"/>
        <v>1.8433179723502304E-2</v>
      </c>
      <c r="H211" s="42">
        <v>141</v>
      </c>
      <c r="I211" s="58">
        <f t="shared" si="33"/>
        <v>8.1221198156682023E-2</v>
      </c>
      <c r="J211" s="46">
        <v>31</v>
      </c>
      <c r="K211" s="40">
        <f t="shared" si="34"/>
        <v>1.7857142857142856E-2</v>
      </c>
      <c r="L211" s="42">
        <v>123</v>
      </c>
      <c r="M211" s="58">
        <f t="shared" si="35"/>
        <v>7.085253456221198E-2</v>
      </c>
      <c r="N211" s="46">
        <v>1403</v>
      </c>
      <c r="O211" s="66">
        <f t="shared" si="36"/>
        <v>0.80817972350230416</v>
      </c>
      <c r="P211" s="66">
        <f t="shared" si="37"/>
        <v>0.61974110032362462</v>
      </c>
      <c r="Q211" s="46">
        <v>2300</v>
      </c>
      <c r="R211" s="46">
        <v>1692</v>
      </c>
      <c r="S211" s="42">
        <v>44</v>
      </c>
      <c r="T211" s="46">
        <v>564</v>
      </c>
      <c r="U211" s="42">
        <v>44</v>
      </c>
      <c r="V211" s="46">
        <v>1692</v>
      </c>
      <c r="W211" s="42">
        <v>6</v>
      </c>
      <c r="X211" s="46">
        <v>1730</v>
      </c>
      <c r="Y211" s="42">
        <v>60</v>
      </c>
      <c r="Z211" s="46">
        <v>60</v>
      </c>
      <c r="AA211" s="42">
        <v>28</v>
      </c>
      <c r="AB211" s="46">
        <v>0</v>
      </c>
      <c r="AC211" s="42">
        <v>0</v>
      </c>
    </row>
    <row r="212" spans="1:29" x14ac:dyDescent="0.25">
      <c r="A212" s="45" t="s">
        <v>22</v>
      </c>
      <c r="B212" s="47">
        <v>209</v>
      </c>
      <c r="C212" s="37">
        <v>2374</v>
      </c>
      <c r="D212" s="49">
        <f t="shared" si="30"/>
        <v>0.7917900973338976</v>
      </c>
      <c r="E212" s="49">
        <f t="shared" si="31"/>
        <v>0.66101694915254239</v>
      </c>
      <c r="F212" s="46">
        <v>56</v>
      </c>
      <c r="G212" s="40">
        <f t="shared" si="32"/>
        <v>2.9930518439337254E-2</v>
      </c>
      <c r="H212" s="42">
        <v>175</v>
      </c>
      <c r="I212" s="58">
        <f t="shared" si="33"/>
        <v>9.3532870122928921E-2</v>
      </c>
      <c r="J212" s="46">
        <v>31</v>
      </c>
      <c r="K212" s="40">
        <f t="shared" si="34"/>
        <v>1.6568679850347406E-2</v>
      </c>
      <c r="L212" s="42">
        <v>94</v>
      </c>
      <c r="M212" s="58">
        <f t="shared" si="35"/>
        <v>5.024051309460182E-2</v>
      </c>
      <c r="N212" s="46">
        <v>1492</v>
      </c>
      <c r="O212" s="66">
        <f t="shared" si="36"/>
        <v>0.79743452699091399</v>
      </c>
      <c r="P212" s="66">
        <f t="shared" si="37"/>
        <v>0.67500000000000004</v>
      </c>
      <c r="Q212" s="46">
        <v>2300</v>
      </c>
      <c r="R212" s="46">
        <v>1817</v>
      </c>
      <c r="S212" s="42">
        <v>58</v>
      </c>
      <c r="T212" s="46">
        <v>425</v>
      </c>
      <c r="U212" s="42">
        <v>58</v>
      </c>
      <c r="V212" s="46">
        <v>1813</v>
      </c>
      <c r="W212" s="42">
        <v>23</v>
      </c>
      <c r="X212" s="46">
        <v>1848</v>
      </c>
      <c r="Y212" s="42">
        <v>45</v>
      </c>
      <c r="Z212" s="46">
        <v>42</v>
      </c>
      <c r="AA212" s="42">
        <v>31</v>
      </c>
      <c r="AB212" s="46">
        <v>3</v>
      </c>
      <c r="AC212" s="42">
        <v>0</v>
      </c>
    </row>
    <row r="213" spans="1:29" x14ac:dyDescent="0.25">
      <c r="A213" s="45" t="s">
        <v>22</v>
      </c>
      <c r="B213" s="47">
        <v>210</v>
      </c>
      <c r="C213" s="37">
        <v>2687</v>
      </c>
      <c r="D213" s="49">
        <f t="shared" si="30"/>
        <v>0.86264346538319137</v>
      </c>
      <c r="E213" s="49">
        <f t="shared" si="31"/>
        <v>0.75481171548117154</v>
      </c>
      <c r="F213" s="46">
        <v>49</v>
      </c>
      <c r="G213" s="40">
        <f t="shared" si="32"/>
        <v>2.1030042918454936E-2</v>
      </c>
      <c r="H213" s="42">
        <v>253</v>
      </c>
      <c r="I213" s="58">
        <f t="shared" si="33"/>
        <v>0.10858369098712446</v>
      </c>
      <c r="J213" s="46">
        <v>42</v>
      </c>
      <c r="K213" s="40">
        <f t="shared" si="34"/>
        <v>1.8025751072961373E-2</v>
      </c>
      <c r="L213" s="42">
        <v>115</v>
      </c>
      <c r="M213" s="58">
        <f t="shared" si="35"/>
        <v>4.9356223175965663E-2</v>
      </c>
      <c r="N213" s="46">
        <v>1838</v>
      </c>
      <c r="O213" s="66">
        <f t="shared" si="36"/>
        <v>0.78884120171673822</v>
      </c>
      <c r="P213" s="66">
        <f t="shared" si="37"/>
        <v>0.70011086474501105</v>
      </c>
      <c r="Q213" s="46">
        <v>2600</v>
      </c>
      <c r="R213" s="46">
        <v>2258</v>
      </c>
      <c r="S213" s="42">
        <v>72</v>
      </c>
      <c r="T213" s="46">
        <v>270</v>
      </c>
      <c r="U213" s="42">
        <v>72</v>
      </c>
      <c r="V213" s="46">
        <v>2258</v>
      </c>
      <c r="W213" s="42">
        <v>33</v>
      </c>
      <c r="X213" s="46">
        <v>2297</v>
      </c>
      <c r="Y213" s="42">
        <v>65</v>
      </c>
      <c r="Z213" s="46">
        <v>63</v>
      </c>
      <c r="AA213" s="42">
        <v>77</v>
      </c>
      <c r="AB213" s="46">
        <v>2</v>
      </c>
      <c r="AC213" s="42">
        <v>0</v>
      </c>
    </row>
    <row r="214" spans="1:29" x14ac:dyDescent="0.25">
      <c r="A214" s="45" t="s">
        <v>22</v>
      </c>
      <c r="B214" s="47">
        <v>211</v>
      </c>
      <c r="C214" s="37">
        <v>2309</v>
      </c>
      <c r="D214" s="49">
        <f t="shared" si="30"/>
        <v>0.77025232403718458</v>
      </c>
      <c r="E214" s="49">
        <f t="shared" si="31"/>
        <v>0.74560761346998539</v>
      </c>
      <c r="F214" s="46">
        <v>7</v>
      </c>
      <c r="G214" s="40">
        <f t="shared" si="32"/>
        <v>4.0229885057471264E-3</v>
      </c>
      <c r="H214" s="42">
        <v>287</v>
      </c>
      <c r="I214" s="58">
        <f t="shared" si="33"/>
        <v>0.16494252873563217</v>
      </c>
      <c r="J214" s="46">
        <v>2</v>
      </c>
      <c r="K214" s="40">
        <f t="shared" si="34"/>
        <v>1.1494252873563218E-3</v>
      </c>
      <c r="L214" s="42">
        <v>18</v>
      </c>
      <c r="M214" s="58">
        <f t="shared" si="35"/>
        <v>1.0344827586206896E-2</v>
      </c>
      <c r="N214" s="46">
        <v>1410</v>
      </c>
      <c r="O214" s="66">
        <f t="shared" si="36"/>
        <v>0.81034482758620685</v>
      </c>
      <c r="P214" s="66">
        <f t="shared" si="37"/>
        <v>0.67550319096710854</v>
      </c>
      <c r="Q214" s="46">
        <v>2300</v>
      </c>
      <c r="R214" s="46">
        <v>1700</v>
      </c>
      <c r="S214" s="42">
        <v>47</v>
      </c>
      <c r="T214" s="46">
        <v>553</v>
      </c>
      <c r="U214" s="42">
        <v>47</v>
      </c>
      <c r="V214" s="46">
        <v>1693</v>
      </c>
      <c r="W214" s="42">
        <v>16</v>
      </c>
      <c r="X214" s="46">
        <v>1724</v>
      </c>
      <c r="Y214" s="42">
        <v>65</v>
      </c>
      <c r="Z214" s="46">
        <v>59</v>
      </c>
      <c r="AA214" s="42">
        <v>9</v>
      </c>
      <c r="AB214" s="46">
        <v>6</v>
      </c>
      <c r="AC214" s="42">
        <v>0</v>
      </c>
    </row>
    <row r="215" spans="1:29" x14ac:dyDescent="0.25">
      <c r="A215" s="45" t="s">
        <v>22</v>
      </c>
      <c r="B215" s="47">
        <v>212</v>
      </c>
      <c r="C215" s="37">
        <v>2622</v>
      </c>
      <c r="D215" s="49">
        <f t="shared" si="30"/>
        <v>0.68997310795236266</v>
      </c>
      <c r="E215" s="49">
        <f t="shared" si="31"/>
        <v>0.66209850107066381</v>
      </c>
      <c r="F215" s="46">
        <v>52</v>
      </c>
      <c r="G215" s="40">
        <f t="shared" si="32"/>
        <v>2.8953229398663696E-2</v>
      </c>
      <c r="H215" s="42">
        <v>186</v>
      </c>
      <c r="I215" s="58">
        <f t="shared" si="33"/>
        <v>0.10356347438752785</v>
      </c>
      <c r="J215" s="46">
        <v>43</v>
      </c>
      <c r="K215" s="40">
        <f t="shared" si="34"/>
        <v>2.3942093541202674E-2</v>
      </c>
      <c r="L215" s="42">
        <v>88</v>
      </c>
      <c r="M215" s="58">
        <f t="shared" si="35"/>
        <v>4.8997772828507792E-2</v>
      </c>
      <c r="N215" s="46">
        <v>1403</v>
      </c>
      <c r="O215" s="66">
        <f t="shared" si="36"/>
        <v>0.7811804008908686</v>
      </c>
      <c r="P215" s="66">
        <f t="shared" si="37"/>
        <v>0.70633893919793012</v>
      </c>
      <c r="Q215" s="46">
        <v>2500</v>
      </c>
      <c r="R215" s="46">
        <v>1752</v>
      </c>
      <c r="S215" s="42">
        <v>44</v>
      </c>
      <c r="T215" s="46">
        <v>704</v>
      </c>
      <c r="U215" s="42">
        <v>44</v>
      </c>
      <c r="V215" s="46">
        <v>1752</v>
      </c>
      <c r="W215" s="42">
        <v>24</v>
      </c>
      <c r="X215" s="46">
        <v>1772</v>
      </c>
      <c r="Y215" s="42">
        <v>65</v>
      </c>
      <c r="Z215" s="46">
        <v>59</v>
      </c>
      <c r="AA215" s="42">
        <v>40</v>
      </c>
      <c r="AB215" s="46">
        <v>6</v>
      </c>
      <c r="AC215" s="42">
        <v>0</v>
      </c>
    </row>
    <row r="216" spans="1:29" x14ac:dyDescent="0.25">
      <c r="A216" s="45" t="s">
        <v>22</v>
      </c>
      <c r="B216" s="47">
        <v>213</v>
      </c>
      <c r="C216" s="37">
        <v>2547</v>
      </c>
      <c r="D216" s="49">
        <f t="shared" si="30"/>
        <v>0.83056872037914697</v>
      </c>
      <c r="E216" s="49">
        <f t="shared" si="31"/>
        <v>0.6680785521755872</v>
      </c>
      <c r="F216" s="46">
        <v>42</v>
      </c>
      <c r="G216" s="40">
        <f t="shared" si="32"/>
        <v>1.9971469329529243E-2</v>
      </c>
      <c r="H216" s="42">
        <v>146</v>
      </c>
      <c r="I216" s="58">
        <f t="shared" si="33"/>
        <v>6.9424631478839746E-2</v>
      </c>
      <c r="J216" s="46">
        <v>21</v>
      </c>
      <c r="K216" s="40">
        <f t="shared" si="34"/>
        <v>9.9857346647646214E-3</v>
      </c>
      <c r="L216" s="42">
        <v>104</v>
      </c>
      <c r="M216" s="58">
        <f t="shared" si="35"/>
        <v>4.945316214931051E-2</v>
      </c>
      <c r="N216" s="46">
        <v>1771</v>
      </c>
      <c r="O216" s="66">
        <f t="shared" si="36"/>
        <v>0.8421302900618165</v>
      </c>
      <c r="P216" s="66">
        <f t="shared" si="37"/>
        <v>0.60115273775216138</v>
      </c>
      <c r="Q216" s="46">
        <v>2400</v>
      </c>
      <c r="R216" s="46">
        <v>2005</v>
      </c>
      <c r="S216" s="42">
        <v>98</v>
      </c>
      <c r="T216" s="46">
        <v>297</v>
      </c>
      <c r="U216" s="42">
        <v>98</v>
      </c>
      <c r="V216" s="46">
        <v>2005</v>
      </c>
      <c r="W216" s="42">
        <v>19</v>
      </c>
      <c r="X216" s="46">
        <v>2084</v>
      </c>
      <c r="Y216" s="42">
        <v>65</v>
      </c>
      <c r="Z216" s="46">
        <v>65</v>
      </c>
      <c r="AA216" s="42">
        <v>50</v>
      </c>
      <c r="AB216" s="46">
        <v>0</v>
      </c>
      <c r="AC216" s="42">
        <v>0</v>
      </c>
    </row>
    <row r="217" spans="1:29" x14ac:dyDescent="0.25">
      <c r="A217" s="45" t="s">
        <v>22</v>
      </c>
      <c r="B217" s="47">
        <v>214</v>
      </c>
      <c r="C217" s="37">
        <v>2574</v>
      </c>
      <c r="D217" s="49">
        <f t="shared" si="30"/>
        <v>0.82334384858044163</v>
      </c>
      <c r="E217" s="49">
        <f t="shared" si="31"/>
        <v>0.68484362469927829</v>
      </c>
      <c r="F217" s="46">
        <v>20</v>
      </c>
      <c r="G217" s="40">
        <f t="shared" si="32"/>
        <v>9.5785440613026813E-3</v>
      </c>
      <c r="H217" s="42">
        <v>340</v>
      </c>
      <c r="I217" s="58">
        <f t="shared" si="33"/>
        <v>0.16283524904214558</v>
      </c>
      <c r="J217" s="46">
        <v>12</v>
      </c>
      <c r="K217" s="40">
        <f t="shared" si="34"/>
        <v>5.7471264367816091E-3</v>
      </c>
      <c r="L217" s="42">
        <v>15</v>
      </c>
      <c r="M217" s="58">
        <f t="shared" si="35"/>
        <v>7.1839080459770114E-3</v>
      </c>
      <c r="N217" s="46">
        <v>1660</v>
      </c>
      <c r="O217" s="66">
        <f t="shared" si="36"/>
        <v>0.79501915708812265</v>
      </c>
      <c r="P217" s="66">
        <f t="shared" si="37"/>
        <v>0.71135831381733017</v>
      </c>
      <c r="Q217" s="46">
        <v>2500</v>
      </c>
      <c r="R217" s="46">
        <v>2017</v>
      </c>
      <c r="S217" s="42">
        <v>71</v>
      </c>
      <c r="T217" s="46">
        <v>412</v>
      </c>
      <c r="U217" s="42">
        <v>71</v>
      </c>
      <c r="V217" s="46">
        <v>2017</v>
      </c>
      <c r="W217" s="42">
        <v>41</v>
      </c>
      <c r="X217" s="46">
        <v>2047</v>
      </c>
      <c r="Y217" s="42">
        <v>51</v>
      </c>
      <c r="Z217" s="46">
        <v>43</v>
      </c>
      <c r="AA217" s="42">
        <v>5</v>
      </c>
      <c r="AB217" s="46">
        <v>8</v>
      </c>
      <c r="AC217" s="42">
        <v>0</v>
      </c>
    </row>
    <row r="218" spans="1:29" x14ac:dyDescent="0.25">
      <c r="A218" s="45" t="s">
        <v>22</v>
      </c>
      <c r="B218" s="47">
        <v>215</v>
      </c>
      <c r="C218" s="37">
        <v>2470</v>
      </c>
      <c r="D218" s="49">
        <f t="shared" si="30"/>
        <v>0.7470612079448723</v>
      </c>
      <c r="E218" s="49">
        <f t="shared" si="31"/>
        <v>0.62742812742812748</v>
      </c>
      <c r="F218" s="46">
        <v>36</v>
      </c>
      <c r="G218" s="40">
        <f t="shared" si="32"/>
        <v>1.9533369506239826E-2</v>
      </c>
      <c r="H218" s="42">
        <v>130</v>
      </c>
      <c r="I218" s="58">
        <f t="shared" si="33"/>
        <v>7.0537167661421596E-2</v>
      </c>
      <c r="J218" s="46">
        <v>54</v>
      </c>
      <c r="K218" s="40">
        <f t="shared" si="34"/>
        <v>2.9300054259359741E-2</v>
      </c>
      <c r="L218" s="42">
        <v>144</v>
      </c>
      <c r="M218" s="58">
        <f t="shared" si="35"/>
        <v>7.8133478024959305E-2</v>
      </c>
      <c r="N218" s="46">
        <v>1432</v>
      </c>
      <c r="O218" s="66">
        <f t="shared" si="36"/>
        <v>0.77699403147042867</v>
      </c>
      <c r="P218" s="66">
        <f t="shared" si="37"/>
        <v>0.41114551083591333</v>
      </c>
      <c r="Q218" s="46">
        <v>2400</v>
      </c>
      <c r="R218" s="46">
        <v>1788</v>
      </c>
      <c r="S218" s="42">
        <v>55</v>
      </c>
      <c r="T218" s="46">
        <v>557</v>
      </c>
      <c r="U218" s="42">
        <v>55</v>
      </c>
      <c r="V218" s="46">
        <v>1788</v>
      </c>
      <c r="W218" s="42">
        <v>47</v>
      </c>
      <c r="X218" s="46">
        <v>1796</v>
      </c>
      <c r="Y218" s="42">
        <v>50</v>
      </c>
      <c r="Z218" s="46">
        <v>49</v>
      </c>
      <c r="AA218" s="42">
        <v>46</v>
      </c>
      <c r="AB218" s="46">
        <v>1</v>
      </c>
      <c r="AC218" s="42">
        <v>0</v>
      </c>
    </row>
    <row r="219" spans="1:29" x14ac:dyDescent="0.25">
      <c r="A219" s="45" t="s">
        <v>22</v>
      </c>
      <c r="B219" s="47">
        <v>216</v>
      </c>
      <c r="C219" s="37">
        <v>2230</v>
      </c>
      <c r="D219" s="49">
        <f t="shared" si="30"/>
        <v>0.65215419501133787</v>
      </c>
      <c r="E219" s="49">
        <f t="shared" si="31"/>
        <v>0.58740411788453772</v>
      </c>
      <c r="F219" s="46">
        <v>75</v>
      </c>
      <c r="G219" s="40">
        <f t="shared" si="32"/>
        <v>5.2155771905424197E-2</v>
      </c>
      <c r="H219" s="42">
        <v>307</v>
      </c>
      <c r="I219" s="58">
        <f t="shared" si="33"/>
        <v>0.21349095966620307</v>
      </c>
      <c r="J219" s="46">
        <v>63</v>
      </c>
      <c r="K219" s="40">
        <f t="shared" si="34"/>
        <v>4.3810848400556331E-2</v>
      </c>
      <c r="L219" s="42">
        <v>226</v>
      </c>
      <c r="M219" s="58">
        <f t="shared" si="35"/>
        <v>0.15716272600834491</v>
      </c>
      <c r="N219" s="46">
        <v>727</v>
      </c>
      <c r="O219" s="66">
        <f t="shared" si="36"/>
        <v>0.50556328233657855</v>
      </c>
      <c r="P219" s="66">
        <f t="shared" si="37"/>
        <v>0.64536082474226808</v>
      </c>
      <c r="Q219" s="46">
        <v>2100</v>
      </c>
      <c r="R219" s="46">
        <v>1420</v>
      </c>
      <c r="S219" s="42">
        <v>18</v>
      </c>
      <c r="T219" s="46">
        <v>662</v>
      </c>
      <c r="U219" s="42">
        <v>18</v>
      </c>
      <c r="V219" s="46">
        <v>1420</v>
      </c>
      <c r="W219" s="42">
        <v>40</v>
      </c>
      <c r="X219" s="46">
        <v>1398</v>
      </c>
      <c r="Y219" s="42">
        <v>50</v>
      </c>
      <c r="Z219" s="46">
        <v>46</v>
      </c>
      <c r="AA219" s="42">
        <v>21</v>
      </c>
      <c r="AB219" s="46">
        <v>4</v>
      </c>
      <c r="AC219" s="42">
        <v>0</v>
      </c>
    </row>
    <row r="220" spans="1:29" x14ac:dyDescent="0.25">
      <c r="A220" s="45" t="s">
        <v>22</v>
      </c>
      <c r="B220" s="47">
        <v>217</v>
      </c>
      <c r="C220" s="37">
        <v>2500</v>
      </c>
      <c r="D220" s="49">
        <f t="shared" si="30"/>
        <v>0.71</v>
      </c>
      <c r="E220" s="49">
        <f t="shared" si="31"/>
        <v>0.55500894454382832</v>
      </c>
      <c r="F220" s="46">
        <v>18</v>
      </c>
      <c r="G220" s="40">
        <f t="shared" si="32"/>
        <v>1.0140845070422535E-2</v>
      </c>
      <c r="H220" s="42">
        <v>333</v>
      </c>
      <c r="I220" s="58">
        <f t="shared" si="33"/>
        <v>0.18760563380281689</v>
      </c>
      <c r="J220" s="46">
        <v>35</v>
      </c>
      <c r="K220" s="40">
        <f t="shared" si="34"/>
        <v>1.9718309859154931E-2</v>
      </c>
      <c r="L220" s="42">
        <v>53</v>
      </c>
      <c r="M220" s="58">
        <f t="shared" si="35"/>
        <v>2.9859154929577466E-2</v>
      </c>
      <c r="N220" s="46">
        <v>1316</v>
      </c>
      <c r="O220" s="66">
        <f t="shared" si="36"/>
        <v>0.74140845070422534</v>
      </c>
      <c r="P220" s="66">
        <f t="shared" si="37"/>
        <v>0.32473811442385175</v>
      </c>
      <c r="Q220" s="46">
        <v>2400</v>
      </c>
      <c r="R220" s="46">
        <v>1735</v>
      </c>
      <c r="S220" s="42">
        <v>40</v>
      </c>
      <c r="T220" s="46">
        <v>625</v>
      </c>
      <c r="U220" s="42">
        <v>40</v>
      </c>
      <c r="V220" s="46">
        <v>1735</v>
      </c>
      <c r="W220" s="42">
        <v>20</v>
      </c>
      <c r="X220" s="46">
        <v>1755</v>
      </c>
      <c r="Y220" s="42">
        <v>45</v>
      </c>
      <c r="Z220" s="46">
        <v>45</v>
      </c>
      <c r="AA220" s="42">
        <v>45</v>
      </c>
      <c r="AB220" s="46">
        <v>0</v>
      </c>
      <c r="AC220" s="42">
        <v>1</v>
      </c>
    </row>
    <row r="221" spans="1:29" x14ac:dyDescent="0.25">
      <c r="A221" s="45" t="s">
        <v>22</v>
      </c>
      <c r="B221" s="47">
        <v>218</v>
      </c>
      <c r="C221" s="37">
        <v>2460</v>
      </c>
      <c r="D221" s="49">
        <f t="shared" si="30"/>
        <v>0.72121710526315785</v>
      </c>
      <c r="E221" s="49">
        <f t="shared" si="31"/>
        <v>0.5749405233941316</v>
      </c>
      <c r="F221" s="46">
        <v>50</v>
      </c>
      <c r="G221" s="40">
        <f t="shared" si="32"/>
        <v>2.8506271379703536E-2</v>
      </c>
      <c r="H221" s="42">
        <v>310</v>
      </c>
      <c r="I221" s="58">
        <f t="shared" si="33"/>
        <v>0.17673888255416192</v>
      </c>
      <c r="J221" s="46">
        <v>31</v>
      </c>
      <c r="K221" s="40">
        <f t="shared" si="34"/>
        <v>1.767388825541619E-2</v>
      </c>
      <c r="L221" s="42">
        <v>33</v>
      </c>
      <c r="M221" s="58">
        <f t="shared" si="35"/>
        <v>1.8814139110604332E-2</v>
      </c>
      <c r="N221" s="46">
        <v>1318</v>
      </c>
      <c r="O221" s="66">
        <f t="shared" si="36"/>
        <v>0.75142531356898523</v>
      </c>
      <c r="P221" s="66">
        <f t="shared" si="37"/>
        <v>0.65103448275862064</v>
      </c>
      <c r="Q221" s="46">
        <v>2400</v>
      </c>
      <c r="R221" s="46">
        <v>1672</v>
      </c>
      <c r="S221" s="42">
        <v>82</v>
      </c>
      <c r="T221" s="46">
        <v>646</v>
      </c>
      <c r="U221" s="42">
        <v>82</v>
      </c>
      <c r="V221" s="46">
        <v>1672</v>
      </c>
      <c r="W221" s="42">
        <v>12</v>
      </c>
      <c r="X221" s="46">
        <v>1742</v>
      </c>
      <c r="Y221" s="42">
        <v>45</v>
      </c>
      <c r="Z221" s="46">
        <v>45</v>
      </c>
      <c r="AA221" s="42">
        <v>17</v>
      </c>
      <c r="AB221" s="46">
        <v>0</v>
      </c>
      <c r="AC221" s="42">
        <v>1</v>
      </c>
    </row>
    <row r="222" spans="1:29" x14ac:dyDescent="0.25">
      <c r="A222" s="45" t="s">
        <v>22</v>
      </c>
      <c r="B222" s="47">
        <v>219</v>
      </c>
      <c r="C222" s="37">
        <v>2334</v>
      </c>
      <c r="D222" s="49">
        <f t="shared" si="30"/>
        <v>0.89198606271777003</v>
      </c>
      <c r="E222" s="49">
        <f t="shared" si="31"/>
        <v>0.57569558101472995</v>
      </c>
      <c r="F222" s="46">
        <v>31</v>
      </c>
      <c r="G222" s="40">
        <f t="shared" si="32"/>
        <v>1.513671875E-2</v>
      </c>
      <c r="H222" s="42">
        <v>246</v>
      </c>
      <c r="I222" s="58">
        <f t="shared" si="33"/>
        <v>0.1201171875</v>
      </c>
      <c r="J222" s="46">
        <v>16</v>
      </c>
      <c r="K222" s="40">
        <f t="shared" si="34"/>
        <v>7.8125E-3</v>
      </c>
      <c r="L222" s="42">
        <v>10</v>
      </c>
      <c r="M222" s="58">
        <f t="shared" si="35"/>
        <v>4.8828125E-3</v>
      </c>
      <c r="N222" s="46">
        <v>1745</v>
      </c>
      <c r="O222" s="66">
        <f t="shared" si="36"/>
        <v>0.85205078125</v>
      </c>
      <c r="P222" s="66">
        <f t="shared" si="37"/>
        <v>0.60199004975124382</v>
      </c>
      <c r="Q222" s="46">
        <v>2300</v>
      </c>
      <c r="R222" s="46">
        <v>2018</v>
      </c>
      <c r="S222" s="42">
        <v>30</v>
      </c>
      <c r="T222" s="46">
        <v>252</v>
      </c>
      <c r="U222" s="42">
        <v>30</v>
      </c>
      <c r="V222" s="46">
        <v>2018</v>
      </c>
      <c r="W222" s="42">
        <v>0</v>
      </c>
      <c r="X222" s="46">
        <v>2048</v>
      </c>
      <c r="Y222" s="42">
        <v>50</v>
      </c>
      <c r="Z222" s="46">
        <v>50</v>
      </c>
      <c r="AA222" s="42">
        <v>12</v>
      </c>
      <c r="AB222" s="46">
        <v>0</v>
      </c>
      <c r="AC222" s="42">
        <v>0</v>
      </c>
    </row>
    <row r="223" spans="1:29" x14ac:dyDescent="0.25">
      <c r="A223" s="45" t="s">
        <v>22</v>
      </c>
      <c r="B223" s="47">
        <v>220</v>
      </c>
      <c r="C223" s="37">
        <v>1745</v>
      </c>
      <c r="D223" s="49">
        <f t="shared" si="30"/>
        <v>0.77905638665132337</v>
      </c>
      <c r="E223" s="49">
        <f t="shared" si="31"/>
        <v>0.75625264942772363</v>
      </c>
      <c r="F223" s="46">
        <v>54</v>
      </c>
      <c r="G223" s="40">
        <f t="shared" si="32"/>
        <v>3.9881831610044313E-2</v>
      </c>
      <c r="H223" s="42">
        <v>108</v>
      </c>
      <c r="I223" s="58">
        <f t="shared" si="33"/>
        <v>7.9763663220088626E-2</v>
      </c>
      <c r="J223" s="46">
        <v>62</v>
      </c>
      <c r="K223" s="40">
        <f t="shared" si="34"/>
        <v>4.5790251107828653E-2</v>
      </c>
      <c r="L223" s="42">
        <v>33</v>
      </c>
      <c r="M223" s="58">
        <f t="shared" si="35"/>
        <v>2.4372230428360415E-2</v>
      </c>
      <c r="N223" s="46">
        <v>1097</v>
      </c>
      <c r="O223" s="66">
        <f t="shared" si="36"/>
        <v>0.81019202363367804</v>
      </c>
      <c r="P223" s="66">
        <f t="shared" si="37"/>
        <v>0.60594170403587444</v>
      </c>
      <c r="Q223" s="46">
        <v>1600</v>
      </c>
      <c r="R223" s="46">
        <v>1325</v>
      </c>
      <c r="S223" s="42">
        <v>29</v>
      </c>
      <c r="T223" s="46">
        <v>246</v>
      </c>
      <c r="U223" s="42">
        <v>29</v>
      </c>
      <c r="V223" s="46">
        <v>1325</v>
      </c>
      <c r="W223" s="42">
        <v>0</v>
      </c>
      <c r="X223" s="46">
        <v>1354</v>
      </c>
      <c r="Y223" s="42">
        <v>45</v>
      </c>
      <c r="Z223" s="46">
        <v>36</v>
      </c>
      <c r="AA223" s="42">
        <v>29</v>
      </c>
      <c r="AB223" s="46">
        <v>9</v>
      </c>
      <c r="AC223" s="42">
        <v>0</v>
      </c>
    </row>
    <row r="224" spans="1:29" x14ac:dyDescent="0.25">
      <c r="A224" s="45" t="s">
        <v>22</v>
      </c>
      <c r="B224" s="47">
        <v>221</v>
      </c>
      <c r="C224" s="37">
        <v>2432</v>
      </c>
      <c r="D224" s="49">
        <f t="shared" si="30"/>
        <v>0.64380714879467993</v>
      </c>
      <c r="E224" s="49">
        <f t="shared" si="31"/>
        <v>0.58459743290548427</v>
      </c>
      <c r="F224" s="46">
        <v>48</v>
      </c>
      <c r="G224" s="40">
        <f t="shared" si="32"/>
        <v>3.0987734021949646E-2</v>
      </c>
      <c r="H224" s="42">
        <v>199</v>
      </c>
      <c r="I224" s="58">
        <f t="shared" si="33"/>
        <v>0.12846998063266624</v>
      </c>
      <c r="J224" s="46">
        <v>30</v>
      </c>
      <c r="K224" s="40">
        <f t="shared" si="34"/>
        <v>1.9367333763718526E-2</v>
      </c>
      <c r="L224" s="42">
        <v>102</v>
      </c>
      <c r="M224" s="58">
        <f t="shared" si="35"/>
        <v>6.5848934796642999E-2</v>
      </c>
      <c r="N224" s="46">
        <v>1136</v>
      </c>
      <c r="O224" s="66">
        <f t="shared" si="36"/>
        <v>0.73337637185280824</v>
      </c>
      <c r="P224" s="66">
        <f t="shared" si="37"/>
        <v>0.59980039920159678</v>
      </c>
      <c r="Q224" s="46">
        <v>2300</v>
      </c>
      <c r="R224" s="46">
        <v>1510</v>
      </c>
      <c r="S224" s="42">
        <v>39</v>
      </c>
      <c r="T224" s="46">
        <v>751</v>
      </c>
      <c r="U224" s="42">
        <v>39</v>
      </c>
      <c r="V224" s="46">
        <v>1510</v>
      </c>
      <c r="W224" s="42">
        <v>34</v>
      </c>
      <c r="X224" s="46">
        <v>1515</v>
      </c>
      <c r="Y224" s="42">
        <v>50</v>
      </c>
      <c r="Z224" s="46">
        <v>48</v>
      </c>
      <c r="AA224" s="42">
        <v>22</v>
      </c>
      <c r="AB224" s="46">
        <v>2</v>
      </c>
      <c r="AC224" s="42">
        <v>1</v>
      </c>
    </row>
    <row r="225" spans="1:29" x14ac:dyDescent="0.25">
      <c r="A225" s="45" t="s">
        <v>22</v>
      </c>
      <c r="B225" s="47">
        <v>222</v>
      </c>
      <c r="C225" s="37">
        <v>2711</v>
      </c>
      <c r="D225" s="49">
        <f t="shared" si="30"/>
        <v>0.61924069295982309</v>
      </c>
      <c r="E225" s="49">
        <f t="shared" si="31"/>
        <v>0.54944145635084818</v>
      </c>
      <c r="F225" s="46">
        <v>81</v>
      </c>
      <c r="G225" s="40">
        <f t="shared" si="32"/>
        <v>4.8214285714285716E-2</v>
      </c>
      <c r="H225" s="42">
        <v>333</v>
      </c>
      <c r="I225" s="58">
        <f t="shared" si="33"/>
        <v>0.1982142857142857</v>
      </c>
      <c r="J225" s="46">
        <v>85</v>
      </c>
      <c r="K225" s="40">
        <f t="shared" si="34"/>
        <v>5.0595238095238096E-2</v>
      </c>
      <c r="L225" s="42">
        <v>245</v>
      </c>
      <c r="M225" s="58">
        <f t="shared" si="35"/>
        <v>0.14583333333333334</v>
      </c>
      <c r="N225" s="46">
        <v>911</v>
      </c>
      <c r="O225" s="66">
        <f t="shared" si="36"/>
        <v>0.54226190476190472</v>
      </c>
      <c r="P225" s="66">
        <f t="shared" si="37"/>
        <v>0.625</v>
      </c>
      <c r="Q225" s="46">
        <v>2600</v>
      </c>
      <c r="R225" s="46">
        <v>1645</v>
      </c>
      <c r="S225" s="42">
        <v>35</v>
      </c>
      <c r="T225" s="46">
        <v>920</v>
      </c>
      <c r="U225" s="42">
        <v>35</v>
      </c>
      <c r="V225" s="46">
        <v>1645</v>
      </c>
      <c r="W225" s="42">
        <v>25</v>
      </c>
      <c r="X225" s="46">
        <v>1655</v>
      </c>
      <c r="Y225" s="42">
        <v>45</v>
      </c>
      <c r="Z225" s="46">
        <v>45</v>
      </c>
      <c r="AA225" s="42">
        <v>47</v>
      </c>
      <c r="AB225" s="46">
        <v>0</v>
      </c>
      <c r="AC225" s="42">
        <v>0</v>
      </c>
    </row>
    <row r="226" spans="1:29" x14ac:dyDescent="0.25">
      <c r="A226" s="45" t="s">
        <v>22</v>
      </c>
      <c r="B226" s="47">
        <v>223</v>
      </c>
      <c r="C226" s="37">
        <v>2264</v>
      </c>
      <c r="D226" s="49">
        <f t="shared" si="30"/>
        <v>0.68763944667559129</v>
      </c>
      <c r="E226" s="49">
        <f t="shared" si="31"/>
        <v>0.61449814126394053</v>
      </c>
      <c r="F226" s="46">
        <v>65</v>
      </c>
      <c r="G226" s="40">
        <f t="shared" si="32"/>
        <v>4.218040233614536E-2</v>
      </c>
      <c r="H226" s="42">
        <v>80</v>
      </c>
      <c r="I226" s="58">
        <f t="shared" si="33"/>
        <v>5.191434133679429E-2</v>
      </c>
      <c r="J226" s="46">
        <v>50</v>
      </c>
      <c r="K226" s="40">
        <f t="shared" si="34"/>
        <v>3.2446463335496431E-2</v>
      </c>
      <c r="L226" s="42">
        <v>115</v>
      </c>
      <c r="M226" s="58">
        <f t="shared" si="35"/>
        <v>7.4626865671641784E-2</v>
      </c>
      <c r="N226" s="46">
        <v>1200</v>
      </c>
      <c r="O226" s="66">
        <f t="shared" si="36"/>
        <v>0.77871512005191434</v>
      </c>
      <c r="P226" s="66">
        <f t="shared" si="37"/>
        <v>0.69993950393224436</v>
      </c>
      <c r="Q226" s="46">
        <v>2200</v>
      </c>
      <c r="R226" s="46">
        <v>1497</v>
      </c>
      <c r="S226" s="42">
        <v>44</v>
      </c>
      <c r="T226" s="46">
        <v>659</v>
      </c>
      <c r="U226" s="42">
        <v>44</v>
      </c>
      <c r="V226" s="46">
        <v>1497</v>
      </c>
      <c r="W226" s="42">
        <v>31</v>
      </c>
      <c r="X226" s="46">
        <v>1510</v>
      </c>
      <c r="Y226" s="42">
        <v>45</v>
      </c>
      <c r="Z226" s="46">
        <v>44</v>
      </c>
      <c r="AA226" s="42">
        <v>21</v>
      </c>
      <c r="AB226" s="46">
        <v>1</v>
      </c>
      <c r="AC226" s="42">
        <v>0</v>
      </c>
    </row>
    <row r="227" spans="1:29" x14ac:dyDescent="0.25">
      <c r="A227" s="45" t="s">
        <v>22</v>
      </c>
      <c r="B227" s="47">
        <v>224</v>
      </c>
      <c r="C227" s="37">
        <v>2285</v>
      </c>
      <c r="D227" s="49">
        <f t="shared" si="30"/>
        <v>0.6732979664014147</v>
      </c>
      <c r="E227" s="49">
        <f t="shared" si="31"/>
        <v>0.52309722833260008</v>
      </c>
      <c r="F227" s="46">
        <v>30</v>
      </c>
      <c r="G227" s="40">
        <f t="shared" si="32"/>
        <v>1.9697964543663821E-2</v>
      </c>
      <c r="H227" s="42">
        <v>160</v>
      </c>
      <c r="I227" s="58">
        <f t="shared" si="33"/>
        <v>0.10505581089954039</v>
      </c>
      <c r="J227" s="46">
        <v>23</v>
      </c>
      <c r="K227" s="40">
        <f t="shared" si="34"/>
        <v>1.5101772816808929E-2</v>
      </c>
      <c r="L227" s="42">
        <v>73</v>
      </c>
      <c r="M227" s="58">
        <f t="shared" si="35"/>
        <v>4.7931713722915298E-2</v>
      </c>
      <c r="N227" s="46">
        <v>1216</v>
      </c>
      <c r="O227" s="66">
        <f t="shared" si="36"/>
        <v>0.79842416283650686</v>
      </c>
      <c r="P227" s="66">
        <f t="shared" si="37"/>
        <v>0.6139613120269134</v>
      </c>
      <c r="Q227" s="46">
        <v>2200</v>
      </c>
      <c r="R227" s="46">
        <v>1500</v>
      </c>
      <c r="S227" s="42">
        <v>23</v>
      </c>
      <c r="T227" s="46">
        <v>677</v>
      </c>
      <c r="U227" s="42">
        <v>23</v>
      </c>
      <c r="V227" s="46">
        <v>1500</v>
      </c>
      <c r="W227" s="42">
        <v>21</v>
      </c>
      <c r="X227" s="46">
        <v>1502</v>
      </c>
      <c r="Y227" s="42">
        <v>60</v>
      </c>
      <c r="Z227" s="46">
        <v>58</v>
      </c>
      <c r="AA227" s="42">
        <v>35</v>
      </c>
      <c r="AB227" s="46">
        <v>2</v>
      </c>
      <c r="AC227" s="42">
        <v>0</v>
      </c>
    </row>
    <row r="228" spans="1:29" x14ac:dyDescent="0.25">
      <c r="A228" s="45" t="s">
        <v>22</v>
      </c>
      <c r="B228" s="47">
        <v>225</v>
      </c>
      <c r="C228" s="37">
        <v>2506</v>
      </c>
      <c r="D228" s="49">
        <f t="shared" si="30"/>
        <v>0.64448897795591187</v>
      </c>
      <c r="E228" s="49">
        <f t="shared" si="31"/>
        <v>0.54506065857885611</v>
      </c>
      <c r="F228" s="46">
        <v>81</v>
      </c>
      <c r="G228" s="40">
        <f t="shared" si="32"/>
        <v>5.0373134328358209E-2</v>
      </c>
      <c r="H228" s="42">
        <v>374</v>
      </c>
      <c r="I228" s="58">
        <f t="shared" si="33"/>
        <v>0.23258706467661691</v>
      </c>
      <c r="J228" s="46">
        <v>66</v>
      </c>
      <c r="K228" s="40">
        <f t="shared" si="34"/>
        <v>4.1044776119402986E-2</v>
      </c>
      <c r="L228" s="42">
        <v>253</v>
      </c>
      <c r="M228" s="58">
        <f t="shared" si="35"/>
        <v>0.15733830845771143</v>
      </c>
      <c r="N228" s="46">
        <v>802</v>
      </c>
      <c r="O228" s="66">
        <f t="shared" si="36"/>
        <v>0.49875621890547261</v>
      </c>
      <c r="P228" s="66">
        <f t="shared" si="37"/>
        <v>0.72178060413354528</v>
      </c>
      <c r="Q228" s="46">
        <v>2400</v>
      </c>
      <c r="R228" s="46">
        <v>1591</v>
      </c>
      <c r="S228" s="42">
        <v>18</v>
      </c>
      <c r="T228" s="46">
        <v>791</v>
      </c>
      <c r="U228" s="42">
        <v>18</v>
      </c>
      <c r="V228" s="46">
        <v>1590</v>
      </c>
      <c r="W228" s="42">
        <v>32</v>
      </c>
      <c r="X228" s="46">
        <v>1576</v>
      </c>
      <c r="Y228" s="42">
        <v>55</v>
      </c>
      <c r="Z228" s="46">
        <v>47</v>
      </c>
      <c r="AA228" s="42">
        <v>36</v>
      </c>
      <c r="AB228" s="46">
        <v>8</v>
      </c>
      <c r="AC228" s="42">
        <v>1</v>
      </c>
    </row>
    <row r="229" spans="1:29" x14ac:dyDescent="0.25">
      <c r="A229" s="45" t="s">
        <v>22</v>
      </c>
      <c r="B229" s="47">
        <v>226</v>
      </c>
      <c r="C229" s="37">
        <v>2247</v>
      </c>
      <c r="D229" s="49">
        <f t="shared" si="30"/>
        <v>0.68814781433077965</v>
      </c>
      <c r="E229" s="49">
        <f t="shared" si="31"/>
        <v>0.56711003627569534</v>
      </c>
      <c r="F229" s="46">
        <v>22</v>
      </c>
      <c r="G229" s="40">
        <f t="shared" si="32"/>
        <v>1.4407334643091027E-2</v>
      </c>
      <c r="H229" s="42">
        <v>151</v>
      </c>
      <c r="I229" s="58">
        <f t="shared" si="33"/>
        <v>9.8886705959397511E-2</v>
      </c>
      <c r="J229" s="46">
        <v>38</v>
      </c>
      <c r="K229" s="40">
        <f t="shared" si="34"/>
        <v>2.4885396201702686E-2</v>
      </c>
      <c r="L229" s="42">
        <v>61</v>
      </c>
      <c r="M229" s="58">
        <f t="shared" si="35"/>
        <v>3.994760969220694E-2</v>
      </c>
      <c r="N229" s="46">
        <v>1234</v>
      </c>
      <c r="O229" s="66">
        <f t="shared" si="36"/>
        <v>0.80812049770792405</v>
      </c>
      <c r="P229" s="66">
        <f t="shared" si="37"/>
        <v>0.41222459132906897</v>
      </c>
      <c r="Q229" s="46">
        <v>2200</v>
      </c>
      <c r="R229" s="46">
        <v>1512</v>
      </c>
      <c r="S229" s="42">
        <v>18</v>
      </c>
      <c r="T229" s="46">
        <v>670</v>
      </c>
      <c r="U229" s="42">
        <v>18</v>
      </c>
      <c r="V229" s="46">
        <v>1509</v>
      </c>
      <c r="W229" s="42">
        <v>21</v>
      </c>
      <c r="X229" s="46">
        <v>1506</v>
      </c>
      <c r="Y229" s="42">
        <v>60</v>
      </c>
      <c r="Z229" s="46">
        <v>60</v>
      </c>
      <c r="AA229" s="42">
        <v>32</v>
      </c>
      <c r="AB229" s="46">
        <v>0</v>
      </c>
      <c r="AC229" s="42">
        <v>0</v>
      </c>
    </row>
    <row r="230" spans="1:29" x14ac:dyDescent="0.25">
      <c r="A230" s="45" t="s">
        <v>22</v>
      </c>
      <c r="B230" s="47">
        <v>227</v>
      </c>
      <c r="C230" s="37">
        <v>2506</v>
      </c>
      <c r="D230" s="49">
        <f t="shared" si="30"/>
        <v>0.72697768762677484</v>
      </c>
      <c r="E230" s="49">
        <f t="shared" si="31"/>
        <v>0.58207630878438332</v>
      </c>
      <c r="F230" s="46">
        <v>86</v>
      </c>
      <c r="G230" s="40">
        <f t="shared" si="32"/>
        <v>4.7991071428571432E-2</v>
      </c>
      <c r="H230" s="42">
        <v>185</v>
      </c>
      <c r="I230" s="58">
        <f t="shared" si="33"/>
        <v>0.10323660714285714</v>
      </c>
      <c r="J230" s="46">
        <v>6</v>
      </c>
      <c r="K230" s="40">
        <f t="shared" si="34"/>
        <v>3.3482142857142855E-3</v>
      </c>
      <c r="L230" s="42">
        <v>15</v>
      </c>
      <c r="M230" s="58">
        <f t="shared" si="35"/>
        <v>8.370535714285714E-3</v>
      </c>
      <c r="N230" s="46">
        <v>1472</v>
      </c>
      <c r="O230" s="66">
        <f t="shared" si="36"/>
        <v>0.8214285714285714</v>
      </c>
      <c r="P230" s="66">
        <f t="shared" si="37"/>
        <v>0.64710365853658536</v>
      </c>
      <c r="Q230" s="46">
        <v>2400</v>
      </c>
      <c r="R230" s="46">
        <v>1775</v>
      </c>
      <c r="S230" s="42">
        <v>17</v>
      </c>
      <c r="T230" s="46">
        <v>608</v>
      </c>
      <c r="U230" s="42">
        <v>17</v>
      </c>
      <c r="V230" s="46">
        <v>1775</v>
      </c>
      <c r="W230" s="42">
        <v>28</v>
      </c>
      <c r="X230" s="46">
        <v>1764</v>
      </c>
      <c r="Y230" s="42">
        <v>65</v>
      </c>
      <c r="Z230" s="46">
        <v>57</v>
      </c>
      <c r="AA230" s="42">
        <v>16</v>
      </c>
      <c r="AB230" s="46">
        <v>8</v>
      </c>
      <c r="AC230" s="42">
        <v>0</v>
      </c>
    </row>
    <row r="231" spans="1:29" x14ac:dyDescent="0.25">
      <c r="A231" s="45" t="s">
        <v>22</v>
      </c>
      <c r="B231" s="47">
        <v>228</v>
      </c>
      <c r="C231" s="37">
        <v>2222</v>
      </c>
      <c r="D231" s="49">
        <f t="shared" si="30"/>
        <v>0.77625570776255703</v>
      </c>
      <c r="E231" s="49">
        <f t="shared" si="31"/>
        <v>0.64274193548387093</v>
      </c>
      <c r="F231" s="46">
        <v>27</v>
      </c>
      <c r="G231" s="40">
        <f t="shared" si="32"/>
        <v>1.5882352941176469E-2</v>
      </c>
      <c r="H231" s="42">
        <v>218</v>
      </c>
      <c r="I231" s="58">
        <f t="shared" si="33"/>
        <v>0.12823529411764706</v>
      </c>
      <c r="J231" s="46">
        <v>14</v>
      </c>
      <c r="K231" s="40">
        <f t="shared" si="34"/>
        <v>8.2352941176470594E-3</v>
      </c>
      <c r="L231" s="42">
        <v>11</v>
      </c>
      <c r="M231" s="58">
        <f t="shared" si="35"/>
        <v>6.4705882352941177E-3</v>
      </c>
      <c r="N231" s="46">
        <v>1423</v>
      </c>
      <c r="O231" s="66">
        <f t="shared" si="36"/>
        <v>0.83705882352941174</v>
      </c>
      <c r="P231" s="66">
        <f t="shared" si="37"/>
        <v>0.70451693851944797</v>
      </c>
      <c r="Q231" s="46">
        <v>2200</v>
      </c>
      <c r="R231" s="46">
        <v>1672</v>
      </c>
      <c r="S231" s="42">
        <v>32</v>
      </c>
      <c r="T231" s="46">
        <v>496</v>
      </c>
      <c r="U231" s="42">
        <v>32</v>
      </c>
      <c r="V231" s="46">
        <v>1668</v>
      </c>
      <c r="W231" s="42">
        <v>7</v>
      </c>
      <c r="X231" s="46">
        <v>1693</v>
      </c>
      <c r="Y231" s="42">
        <v>45</v>
      </c>
      <c r="Z231" s="46">
        <v>42</v>
      </c>
      <c r="AA231" s="42">
        <v>10</v>
      </c>
      <c r="AB231" s="46">
        <v>3</v>
      </c>
      <c r="AC231" s="42">
        <v>1</v>
      </c>
    </row>
    <row r="232" spans="1:29" x14ac:dyDescent="0.25">
      <c r="A232" s="45" t="s">
        <v>22</v>
      </c>
      <c r="B232" s="47">
        <v>229</v>
      </c>
      <c r="C232" s="37">
        <v>2669</v>
      </c>
      <c r="D232" s="49">
        <f t="shared" si="30"/>
        <v>0.70173453996983404</v>
      </c>
      <c r="E232" s="49">
        <f t="shared" si="31"/>
        <v>0.67749210645015789</v>
      </c>
      <c r="F232" s="46">
        <v>33</v>
      </c>
      <c r="G232" s="40">
        <f t="shared" si="32"/>
        <v>1.7732401934443847E-2</v>
      </c>
      <c r="H232" s="42">
        <v>189</v>
      </c>
      <c r="I232" s="58">
        <f t="shared" si="33"/>
        <v>0.1015583019881784</v>
      </c>
      <c r="J232" s="46">
        <v>39</v>
      </c>
      <c r="K232" s="40">
        <f t="shared" si="34"/>
        <v>2.0956475013433638E-2</v>
      </c>
      <c r="L232" s="42">
        <v>37</v>
      </c>
      <c r="M232" s="58">
        <f t="shared" si="35"/>
        <v>1.9881783987103708E-2</v>
      </c>
      <c r="N232" s="46">
        <v>1552</v>
      </c>
      <c r="O232" s="66">
        <f t="shared" si="36"/>
        <v>0.83396023643202577</v>
      </c>
      <c r="P232" s="66">
        <f t="shared" si="37"/>
        <v>0.60252996005326231</v>
      </c>
      <c r="Q232" s="46">
        <v>2500</v>
      </c>
      <c r="R232" s="46">
        <v>1831</v>
      </c>
      <c r="S232" s="42">
        <v>30</v>
      </c>
      <c r="T232" s="46">
        <v>639</v>
      </c>
      <c r="U232" s="42">
        <v>30</v>
      </c>
      <c r="V232" s="46">
        <v>1831</v>
      </c>
      <c r="W232" s="42">
        <v>11</v>
      </c>
      <c r="X232" s="46">
        <v>1850</v>
      </c>
      <c r="Y232" s="42">
        <v>60</v>
      </c>
      <c r="Z232" s="46">
        <v>59</v>
      </c>
      <c r="AA232" s="42">
        <v>42</v>
      </c>
      <c r="AB232" s="46">
        <v>1</v>
      </c>
      <c r="AC232" s="42">
        <v>0</v>
      </c>
    </row>
    <row r="233" spans="1:29" x14ac:dyDescent="0.25">
      <c r="A233" s="45" t="s">
        <v>22</v>
      </c>
      <c r="B233" s="47">
        <v>230</v>
      </c>
      <c r="C233" s="37">
        <v>2154</v>
      </c>
      <c r="D233" s="49">
        <f t="shared" si="30"/>
        <v>0.69849482596425216</v>
      </c>
      <c r="E233" s="49">
        <f t="shared" si="31"/>
        <v>0.56567557395558898</v>
      </c>
      <c r="F233" s="46">
        <v>29</v>
      </c>
      <c r="G233" s="40">
        <f t="shared" si="32"/>
        <v>1.9528619528619527E-2</v>
      </c>
      <c r="H233" s="42">
        <v>239</v>
      </c>
      <c r="I233" s="58">
        <f t="shared" si="33"/>
        <v>0.16094276094276094</v>
      </c>
      <c r="J233" s="46">
        <v>35</v>
      </c>
      <c r="K233" s="40">
        <f t="shared" si="34"/>
        <v>2.3569023569023569E-2</v>
      </c>
      <c r="L233" s="42">
        <v>74</v>
      </c>
      <c r="M233" s="58">
        <f t="shared" si="35"/>
        <v>4.9831649831649831E-2</v>
      </c>
      <c r="N233" s="46">
        <v>1088</v>
      </c>
      <c r="O233" s="66">
        <f t="shared" si="36"/>
        <v>0.73265993265993268</v>
      </c>
      <c r="P233" s="66">
        <f t="shared" si="37"/>
        <v>0.71789753825681968</v>
      </c>
      <c r="Q233" s="46">
        <v>2100</v>
      </c>
      <c r="R233" s="46">
        <v>1450</v>
      </c>
      <c r="S233" s="42">
        <v>37</v>
      </c>
      <c r="T233" s="46">
        <v>613</v>
      </c>
      <c r="U233" s="42">
        <v>37</v>
      </c>
      <c r="V233" s="46">
        <v>1448</v>
      </c>
      <c r="W233" s="42">
        <v>20</v>
      </c>
      <c r="X233" s="46">
        <v>1465</v>
      </c>
      <c r="Y233" s="42">
        <v>45</v>
      </c>
      <c r="Z233" s="46">
        <v>45</v>
      </c>
      <c r="AA233" s="42">
        <v>17</v>
      </c>
      <c r="AB233" s="46">
        <v>0</v>
      </c>
      <c r="AC233" s="42">
        <v>0</v>
      </c>
    </row>
    <row r="234" spans="1:29" x14ac:dyDescent="0.25">
      <c r="A234" s="45" t="s">
        <v>22</v>
      </c>
      <c r="B234" s="47">
        <v>231</v>
      </c>
      <c r="C234" s="37">
        <v>2377</v>
      </c>
      <c r="D234" s="49">
        <f t="shared" si="30"/>
        <v>0.70428510818837509</v>
      </c>
      <c r="E234" s="49">
        <f t="shared" si="31"/>
        <v>0.54241173773498397</v>
      </c>
      <c r="F234" s="46">
        <v>24</v>
      </c>
      <c r="G234" s="40">
        <f t="shared" si="32"/>
        <v>1.4457831325301205E-2</v>
      </c>
      <c r="H234" s="42">
        <v>196</v>
      </c>
      <c r="I234" s="58">
        <f t="shared" si="33"/>
        <v>0.1180722891566265</v>
      </c>
      <c r="J234" s="46">
        <v>36</v>
      </c>
      <c r="K234" s="40">
        <f t="shared" si="34"/>
        <v>2.1686746987951807E-2</v>
      </c>
      <c r="L234" s="42">
        <v>64</v>
      </c>
      <c r="M234" s="58">
        <f t="shared" si="35"/>
        <v>3.8554216867469883E-2</v>
      </c>
      <c r="N234" s="46">
        <v>1326</v>
      </c>
      <c r="O234" s="66">
        <f t="shared" si="36"/>
        <v>0.79879518072289157</v>
      </c>
      <c r="P234" s="66">
        <f t="shared" si="37"/>
        <v>0.45900253592561285</v>
      </c>
      <c r="Q234" s="46">
        <v>2300</v>
      </c>
      <c r="R234" s="46">
        <v>1638</v>
      </c>
      <c r="S234" s="42">
        <v>30</v>
      </c>
      <c r="T234" s="46">
        <v>632</v>
      </c>
      <c r="U234" s="42">
        <v>30</v>
      </c>
      <c r="V234" s="46">
        <v>1630</v>
      </c>
      <c r="W234" s="42">
        <v>14</v>
      </c>
      <c r="X234" s="46">
        <v>1646</v>
      </c>
      <c r="Y234" s="42">
        <v>45</v>
      </c>
      <c r="Z234" s="46">
        <v>45</v>
      </c>
      <c r="AA234" s="42">
        <v>25</v>
      </c>
      <c r="AB234" s="46">
        <v>0</v>
      </c>
      <c r="AC234" s="42">
        <v>1</v>
      </c>
    </row>
    <row r="235" spans="1:29" x14ac:dyDescent="0.25">
      <c r="A235" s="45" t="s">
        <v>22</v>
      </c>
      <c r="B235" s="47">
        <v>232</v>
      </c>
      <c r="C235" s="37">
        <v>1956</v>
      </c>
      <c r="D235" s="49">
        <f t="shared" si="30"/>
        <v>0.75207468879668049</v>
      </c>
      <c r="E235" s="49">
        <f t="shared" si="31"/>
        <v>0.60912863070539414</v>
      </c>
      <c r="F235" s="46">
        <v>31</v>
      </c>
      <c r="G235" s="40">
        <f t="shared" si="32"/>
        <v>2.1379310344827585E-2</v>
      </c>
      <c r="H235" s="42">
        <v>98</v>
      </c>
      <c r="I235" s="58">
        <f t="shared" si="33"/>
        <v>6.7586206896551718E-2</v>
      </c>
      <c r="J235" s="46">
        <v>40</v>
      </c>
      <c r="K235" s="40">
        <f t="shared" si="34"/>
        <v>2.7586206896551724E-2</v>
      </c>
      <c r="L235" s="42">
        <v>43</v>
      </c>
      <c r="M235" s="58">
        <f t="shared" si="35"/>
        <v>2.9655172413793104E-2</v>
      </c>
      <c r="N235" s="46">
        <v>1191</v>
      </c>
      <c r="O235" s="66">
        <f t="shared" si="36"/>
        <v>0.82137931034482758</v>
      </c>
      <c r="P235" s="66">
        <f t="shared" si="37"/>
        <v>0.55108991825613074</v>
      </c>
      <c r="Q235" s="46">
        <v>1800</v>
      </c>
      <c r="R235" s="46">
        <v>1440</v>
      </c>
      <c r="S235" s="42">
        <v>10</v>
      </c>
      <c r="T235" s="46">
        <v>350</v>
      </c>
      <c r="U235" s="42">
        <v>10</v>
      </c>
      <c r="V235" s="46">
        <v>1440</v>
      </c>
      <c r="W235" s="42">
        <v>47</v>
      </c>
      <c r="X235" s="46">
        <v>1403</v>
      </c>
      <c r="Y235" s="42">
        <v>50</v>
      </c>
      <c r="Z235" s="46">
        <v>50</v>
      </c>
      <c r="AA235" s="42">
        <v>22</v>
      </c>
      <c r="AB235" s="46">
        <v>0</v>
      </c>
      <c r="AC235" s="42">
        <v>0</v>
      </c>
    </row>
    <row r="236" spans="1:29" x14ac:dyDescent="0.25">
      <c r="A236" s="45" t="s">
        <v>22</v>
      </c>
      <c r="B236" s="47">
        <v>233</v>
      </c>
      <c r="C236" s="37">
        <v>2341</v>
      </c>
      <c r="D236" s="49">
        <f t="shared" si="30"/>
        <v>0.68932874354561102</v>
      </c>
      <c r="E236" s="49">
        <f t="shared" si="31"/>
        <v>0.59126775381378227</v>
      </c>
      <c r="F236" s="46">
        <v>29</v>
      </c>
      <c r="G236" s="40">
        <f t="shared" si="32"/>
        <v>1.8102372034956304E-2</v>
      </c>
      <c r="H236" s="42">
        <v>213</v>
      </c>
      <c r="I236" s="58">
        <f t="shared" si="33"/>
        <v>0.13295880149812733</v>
      </c>
      <c r="J236" s="46">
        <v>15</v>
      </c>
      <c r="K236" s="40">
        <f t="shared" si="34"/>
        <v>9.3632958801498131E-3</v>
      </c>
      <c r="L236" s="42">
        <v>10</v>
      </c>
      <c r="M236" s="58">
        <f t="shared" si="35"/>
        <v>6.2421972534332081E-3</v>
      </c>
      <c r="N236" s="46">
        <v>1327</v>
      </c>
      <c r="O236" s="66">
        <f t="shared" si="36"/>
        <v>0.82833957553058679</v>
      </c>
      <c r="P236" s="66">
        <f t="shared" si="37"/>
        <v>0.64857651245551606</v>
      </c>
      <c r="Q236" s="46">
        <v>2300</v>
      </c>
      <c r="R236" s="46">
        <v>1542</v>
      </c>
      <c r="S236" s="42">
        <v>62</v>
      </c>
      <c r="T236" s="46">
        <v>696</v>
      </c>
      <c r="U236" s="42">
        <v>62</v>
      </c>
      <c r="V236" s="46">
        <v>1540</v>
      </c>
      <c r="W236" s="42">
        <v>8</v>
      </c>
      <c r="X236" s="46">
        <v>1594</v>
      </c>
      <c r="Y236" s="42">
        <v>50</v>
      </c>
      <c r="Z236" s="46">
        <v>49</v>
      </c>
      <c r="AA236" s="42">
        <v>32</v>
      </c>
      <c r="AB236" s="46">
        <v>1</v>
      </c>
      <c r="AC236" s="42">
        <v>0</v>
      </c>
    </row>
    <row r="237" spans="1:29" x14ac:dyDescent="0.25">
      <c r="A237" s="45" t="s">
        <v>22</v>
      </c>
      <c r="B237" s="47">
        <v>234</v>
      </c>
      <c r="C237" s="37">
        <v>2258</v>
      </c>
      <c r="D237" s="49">
        <f t="shared" si="30"/>
        <v>0.67382726874177989</v>
      </c>
      <c r="E237" s="49">
        <f t="shared" si="31"/>
        <v>0.60449342941924544</v>
      </c>
      <c r="F237" s="46">
        <v>45</v>
      </c>
      <c r="G237" s="40">
        <f t="shared" si="32"/>
        <v>2.9277813923227064E-2</v>
      </c>
      <c r="H237" s="42">
        <v>221</v>
      </c>
      <c r="I237" s="58">
        <f t="shared" si="33"/>
        <v>0.14378659726740403</v>
      </c>
      <c r="J237" s="46">
        <v>16</v>
      </c>
      <c r="K237" s="40">
        <f t="shared" si="34"/>
        <v>1.040988939492518E-2</v>
      </c>
      <c r="L237" s="42">
        <v>46</v>
      </c>
      <c r="M237" s="58">
        <f t="shared" si="35"/>
        <v>2.992843201040989E-2</v>
      </c>
      <c r="N237" s="46">
        <v>1198</v>
      </c>
      <c r="O237" s="66">
        <f t="shared" si="36"/>
        <v>0.77944046844502279</v>
      </c>
      <c r="P237" s="66">
        <f t="shared" si="37"/>
        <v>0.56241234221598879</v>
      </c>
      <c r="Q237" s="46">
        <v>2200</v>
      </c>
      <c r="R237" s="46">
        <v>1536</v>
      </c>
      <c r="S237" s="42">
        <v>12</v>
      </c>
      <c r="T237" s="46">
        <v>652</v>
      </c>
      <c r="U237" s="42">
        <v>12</v>
      </c>
      <c r="V237" s="46">
        <v>1525</v>
      </c>
      <c r="W237" s="42">
        <v>11</v>
      </c>
      <c r="X237" s="46">
        <v>1526</v>
      </c>
      <c r="Y237" s="42">
        <v>65</v>
      </c>
      <c r="Z237" s="46">
        <v>55</v>
      </c>
      <c r="AA237" s="42">
        <v>78</v>
      </c>
      <c r="AB237" s="46">
        <v>10</v>
      </c>
      <c r="AC237" s="42">
        <v>0</v>
      </c>
    </row>
    <row r="238" spans="1:29" x14ac:dyDescent="0.25">
      <c r="A238" s="45" t="s">
        <v>22</v>
      </c>
      <c r="B238" s="47">
        <v>235</v>
      </c>
      <c r="C238" s="37">
        <v>2467</v>
      </c>
      <c r="D238" s="49">
        <f t="shared" si="30"/>
        <v>0.59208136578278237</v>
      </c>
      <c r="E238" s="49">
        <f t="shared" si="31"/>
        <v>0.56601307189542482</v>
      </c>
      <c r="F238" s="46">
        <v>31</v>
      </c>
      <c r="G238" s="40">
        <f t="shared" si="32"/>
        <v>1.9018404907975461E-2</v>
      </c>
      <c r="H238" s="42">
        <v>277</v>
      </c>
      <c r="I238" s="58">
        <f t="shared" si="33"/>
        <v>0.16993865030674846</v>
      </c>
      <c r="J238" s="46">
        <v>64</v>
      </c>
      <c r="K238" s="40">
        <f t="shared" si="34"/>
        <v>3.9263803680981597E-2</v>
      </c>
      <c r="L238" s="42">
        <v>79</v>
      </c>
      <c r="M238" s="58">
        <f t="shared" si="35"/>
        <v>4.8466257668711654E-2</v>
      </c>
      <c r="N238" s="46">
        <v>1157</v>
      </c>
      <c r="O238" s="66">
        <f t="shared" si="36"/>
        <v>0.70981595092024541</v>
      </c>
      <c r="P238" s="66">
        <f t="shared" si="37"/>
        <v>0.52578906851424168</v>
      </c>
      <c r="Q238" s="46">
        <v>2100</v>
      </c>
      <c r="R238" s="46">
        <v>1658</v>
      </c>
      <c r="S238" s="42">
        <v>12</v>
      </c>
      <c r="T238" s="46">
        <v>430</v>
      </c>
      <c r="U238" s="42">
        <v>12</v>
      </c>
      <c r="V238" s="46">
        <v>1618</v>
      </c>
      <c r="W238" s="42">
        <v>22</v>
      </c>
      <c r="X238" s="46">
        <v>1608</v>
      </c>
      <c r="Y238" s="42">
        <v>55</v>
      </c>
      <c r="Z238" s="46">
        <v>46</v>
      </c>
      <c r="AA238" s="42">
        <v>332</v>
      </c>
      <c r="AB238" s="46">
        <v>9</v>
      </c>
      <c r="AC238" s="42">
        <v>0</v>
      </c>
    </row>
    <row r="239" spans="1:29" x14ac:dyDescent="0.25">
      <c r="A239" s="45" t="s">
        <v>22</v>
      </c>
      <c r="B239" s="47">
        <v>236</v>
      </c>
      <c r="C239" s="37">
        <v>2739</v>
      </c>
      <c r="D239" s="49">
        <f t="shared" si="30"/>
        <v>0.68945454545454543</v>
      </c>
      <c r="E239" s="49">
        <f t="shared" si="31"/>
        <v>0.51059135039717563</v>
      </c>
      <c r="F239" s="46">
        <v>74</v>
      </c>
      <c r="G239" s="40">
        <f t="shared" si="32"/>
        <v>3.9029535864978905E-2</v>
      </c>
      <c r="H239" s="42">
        <v>271</v>
      </c>
      <c r="I239" s="58">
        <f t="shared" si="33"/>
        <v>0.1429324894514768</v>
      </c>
      <c r="J239" s="46">
        <v>33</v>
      </c>
      <c r="K239" s="40">
        <f t="shared" si="34"/>
        <v>1.740506329113924E-2</v>
      </c>
      <c r="L239" s="42">
        <v>28</v>
      </c>
      <c r="M239" s="58">
        <f t="shared" si="35"/>
        <v>1.4767932489451477E-2</v>
      </c>
      <c r="N239" s="46">
        <v>1472</v>
      </c>
      <c r="O239" s="66">
        <f t="shared" si="36"/>
        <v>0.77637130801687759</v>
      </c>
      <c r="P239" s="66">
        <f t="shared" si="37"/>
        <v>0.61452031114952466</v>
      </c>
      <c r="Q239" s="46">
        <v>2600</v>
      </c>
      <c r="R239" s="46">
        <v>1868</v>
      </c>
      <c r="S239" s="42">
        <v>30</v>
      </c>
      <c r="T239" s="46">
        <v>702</v>
      </c>
      <c r="U239" s="42">
        <v>30</v>
      </c>
      <c r="V239" s="46">
        <v>1866</v>
      </c>
      <c r="W239" s="42">
        <v>18</v>
      </c>
      <c r="X239" s="46">
        <v>1878</v>
      </c>
      <c r="Y239" s="42">
        <v>45</v>
      </c>
      <c r="Z239" s="46">
        <v>39</v>
      </c>
      <c r="AA239" s="42">
        <v>50</v>
      </c>
      <c r="AB239" s="46">
        <v>6</v>
      </c>
      <c r="AC239" s="42">
        <v>0</v>
      </c>
    </row>
    <row r="240" spans="1:29" x14ac:dyDescent="0.25">
      <c r="A240" s="45" t="s">
        <v>22</v>
      </c>
      <c r="B240" s="47">
        <v>237</v>
      </c>
      <c r="C240" s="37">
        <v>2604</v>
      </c>
      <c r="D240" s="49">
        <f t="shared" si="30"/>
        <v>0.68419003115264798</v>
      </c>
      <c r="E240" s="49">
        <f t="shared" si="31"/>
        <v>0.6323150533676849</v>
      </c>
      <c r="F240" s="46">
        <v>42</v>
      </c>
      <c r="G240" s="40">
        <f t="shared" si="32"/>
        <v>2.3904382470119521E-2</v>
      </c>
      <c r="H240" s="42">
        <v>290</v>
      </c>
      <c r="I240" s="58">
        <f t="shared" si="33"/>
        <v>0.16505406943653955</v>
      </c>
      <c r="J240" s="46">
        <v>45</v>
      </c>
      <c r="K240" s="40">
        <f t="shared" si="34"/>
        <v>2.5611838360842343E-2</v>
      </c>
      <c r="L240" s="42">
        <v>27</v>
      </c>
      <c r="M240" s="58">
        <f t="shared" si="35"/>
        <v>1.5367103016505406E-2</v>
      </c>
      <c r="N240" s="46">
        <v>1348</v>
      </c>
      <c r="O240" s="66">
        <f t="shared" si="36"/>
        <v>0.76721684689812175</v>
      </c>
      <c r="P240" s="66">
        <f t="shared" si="37"/>
        <v>0.69732246798603026</v>
      </c>
      <c r="Q240" s="46">
        <v>2500</v>
      </c>
      <c r="R240" s="46">
        <v>1720</v>
      </c>
      <c r="S240" s="42">
        <v>39</v>
      </c>
      <c r="T240" s="46">
        <v>741</v>
      </c>
      <c r="U240" s="42">
        <v>39</v>
      </c>
      <c r="V240" s="46">
        <v>1718</v>
      </c>
      <c r="W240" s="42">
        <v>5</v>
      </c>
      <c r="X240" s="46">
        <v>1752</v>
      </c>
      <c r="Y240" s="42">
        <v>57</v>
      </c>
      <c r="Z240" s="46">
        <v>55</v>
      </c>
      <c r="AA240" s="42">
        <v>19</v>
      </c>
      <c r="AB240" s="46">
        <v>2</v>
      </c>
      <c r="AC240" s="42">
        <v>0</v>
      </c>
    </row>
    <row r="241" spans="1:29" x14ac:dyDescent="0.25">
      <c r="A241" s="45" t="s">
        <v>22</v>
      </c>
      <c r="B241" s="47">
        <v>238</v>
      </c>
      <c r="C241" s="37">
        <v>2497</v>
      </c>
      <c r="D241" s="49">
        <f t="shared" si="30"/>
        <v>0.68701668701668706</v>
      </c>
      <c r="E241" s="49">
        <f t="shared" si="31"/>
        <v>0.61256746337702395</v>
      </c>
      <c r="F241" s="46">
        <v>30</v>
      </c>
      <c r="G241" s="40">
        <f t="shared" si="32"/>
        <v>1.7772511848341232E-2</v>
      </c>
      <c r="H241" s="42">
        <v>303</v>
      </c>
      <c r="I241" s="58">
        <f t="shared" si="33"/>
        <v>0.17950236966824645</v>
      </c>
      <c r="J241" s="46">
        <v>33</v>
      </c>
      <c r="K241" s="40">
        <f t="shared" si="34"/>
        <v>1.9549763033175356E-2</v>
      </c>
      <c r="L241" s="42">
        <v>36</v>
      </c>
      <c r="M241" s="58">
        <f t="shared" si="35"/>
        <v>2.132701421800948E-2</v>
      </c>
      <c r="N241" s="46">
        <v>1273</v>
      </c>
      <c r="O241" s="66">
        <f t="shared" si="36"/>
        <v>0.75414691943127965</v>
      </c>
      <c r="P241" s="66">
        <f t="shared" si="37"/>
        <v>0.3964757709251101</v>
      </c>
      <c r="Q241" s="46">
        <v>2400</v>
      </c>
      <c r="R241" s="46">
        <v>1657</v>
      </c>
      <c r="S241" s="42">
        <v>32</v>
      </c>
      <c r="T241" s="46">
        <v>711</v>
      </c>
      <c r="U241" s="42">
        <v>32</v>
      </c>
      <c r="V241" s="46">
        <v>1656</v>
      </c>
      <c r="W241" s="42">
        <v>13</v>
      </c>
      <c r="X241" s="46">
        <v>1675</v>
      </c>
      <c r="Y241" s="42">
        <v>60</v>
      </c>
      <c r="Z241" s="46">
        <v>59</v>
      </c>
      <c r="AA241" s="42">
        <v>19</v>
      </c>
      <c r="AB241" s="46">
        <v>1</v>
      </c>
      <c r="AC241" s="42">
        <v>0</v>
      </c>
    </row>
    <row r="242" spans="1:29" x14ac:dyDescent="0.25">
      <c r="A242" s="45" t="s">
        <v>22</v>
      </c>
      <c r="B242" s="47">
        <v>239</v>
      </c>
      <c r="C242" s="37">
        <v>2780</v>
      </c>
      <c r="D242" s="49">
        <f t="shared" si="30"/>
        <v>0.69107468123861571</v>
      </c>
      <c r="E242" s="49">
        <f t="shared" si="31"/>
        <v>0.58246178600160903</v>
      </c>
      <c r="F242" s="46">
        <v>61</v>
      </c>
      <c r="G242" s="40">
        <f t="shared" si="32"/>
        <v>3.2156035846072746E-2</v>
      </c>
      <c r="H242" s="42">
        <v>306</v>
      </c>
      <c r="I242" s="58">
        <f t="shared" si="33"/>
        <v>0.16130732735898787</v>
      </c>
      <c r="J242" s="46">
        <v>29</v>
      </c>
      <c r="K242" s="40">
        <f t="shared" si="34"/>
        <v>1.5287295730100159E-2</v>
      </c>
      <c r="L242" s="42">
        <v>70</v>
      </c>
      <c r="M242" s="58">
        <f t="shared" si="35"/>
        <v>3.6900369003690037E-2</v>
      </c>
      <c r="N242" s="46">
        <v>1428</v>
      </c>
      <c r="O242" s="66">
        <f t="shared" si="36"/>
        <v>0.75276752767527677</v>
      </c>
      <c r="P242" s="66">
        <f t="shared" si="37"/>
        <v>0.61118784530386738</v>
      </c>
      <c r="Q242" s="46">
        <v>2700</v>
      </c>
      <c r="R242" s="46">
        <v>1849</v>
      </c>
      <c r="S242" s="42">
        <v>48</v>
      </c>
      <c r="T242" s="46">
        <v>803</v>
      </c>
      <c r="U242" s="42">
        <v>48</v>
      </c>
      <c r="V242" s="46">
        <v>1849</v>
      </c>
      <c r="W242" s="42">
        <v>3</v>
      </c>
      <c r="X242" s="46">
        <v>1894</v>
      </c>
      <c r="Y242" s="42">
        <v>66</v>
      </c>
      <c r="Z242" s="46">
        <v>66</v>
      </c>
      <c r="AA242" s="42">
        <v>31</v>
      </c>
      <c r="AB242" s="46">
        <v>0</v>
      </c>
      <c r="AC242" s="42">
        <v>0</v>
      </c>
    </row>
    <row r="243" spans="1:29" x14ac:dyDescent="0.25">
      <c r="A243" s="45" t="s">
        <v>22</v>
      </c>
      <c r="B243" s="47">
        <v>240</v>
      </c>
      <c r="C243" s="37">
        <v>2439</v>
      </c>
      <c r="D243" s="49">
        <f t="shared" si="30"/>
        <v>0.69648692810457513</v>
      </c>
      <c r="E243" s="49">
        <f t="shared" si="31"/>
        <v>0.59346309217774518</v>
      </c>
      <c r="F243" s="46">
        <v>16</v>
      </c>
      <c r="G243" s="40">
        <f t="shared" si="32"/>
        <v>9.3841642228739003E-3</v>
      </c>
      <c r="H243" s="42">
        <v>280</v>
      </c>
      <c r="I243" s="58">
        <f t="shared" si="33"/>
        <v>0.16422287390029325</v>
      </c>
      <c r="J243" s="46">
        <v>29</v>
      </c>
      <c r="K243" s="40">
        <f t="shared" si="34"/>
        <v>1.7008797653958945E-2</v>
      </c>
      <c r="L243" s="42">
        <v>50</v>
      </c>
      <c r="M243" s="58">
        <f t="shared" si="35"/>
        <v>2.932551319648094E-2</v>
      </c>
      <c r="N243" s="46">
        <v>1323</v>
      </c>
      <c r="O243" s="66">
        <f t="shared" si="36"/>
        <v>0.77595307917888567</v>
      </c>
      <c r="P243" s="66">
        <f t="shared" si="37"/>
        <v>0.52042079207920788</v>
      </c>
      <c r="Q243" s="46">
        <v>2300</v>
      </c>
      <c r="R243" s="46">
        <v>1641</v>
      </c>
      <c r="S243" s="42">
        <v>64</v>
      </c>
      <c r="T243" s="46">
        <v>595</v>
      </c>
      <c r="U243" s="42">
        <v>64</v>
      </c>
      <c r="V243" s="46">
        <v>1641</v>
      </c>
      <c r="W243" s="42">
        <v>7</v>
      </c>
      <c r="X243" s="46">
        <v>1698</v>
      </c>
      <c r="Y243" s="42">
        <v>57</v>
      </c>
      <c r="Z243" s="46">
        <v>56</v>
      </c>
      <c r="AA243" s="42">
        <v>65</v>
      </c>
      <c r="AB243" s="46">
        <v>1</v>
      </c>
      <c r="AC243" s="42">
        <v>0</v>
      </c>
    </row>
    <row r="244" spans="1:29" x14ac:dyDescent="0.25">
      <c r="A244" s="45" t="s">
        <v>22</v>
      </c>
      <c r="B244" s="47">
        <v>241</v>
      </c>
      <c r="C244" s="37">
        <v>2373</v>
      </c>
      <c r="D244" s="49">
        <f t="shared" si="30"/>
        <v>0.70836891545687442</v>
      </c>
      <c r="E244" s="49">
        <f t="shared" si="31"/>
        <v>0.57018633540372676</v>
      </c>
      <c r="F244" s="46">
        <v>15</v>
      </c>
      <c r="G244" s="40">
        <f t="shared" si="32"/>
        <v>9.0415913200723331E-3</v>
      </c>
      <c r="H244" s="42">
        <v>268</v>
      </c>
      <c r="I244" s="58">
        <f t="shared" si="33"/>
        <v>0.16154309825195901</v>
      </c>
      <c r="J244" s="46">
        <v>3</v>
      </c>
      <c r="K244" s="40">
        <f t="shared" si="34"/>
        <v>1.8083182640144665E-3</v>
      </c>
      <c r="L244" s="42">
        <v>8</v>
      </c>
      <c r="M244" s="58">
        <f t="shared" si="35"/>
        <v>4.8221820373719106E-3</v>
      </c>
      <c r="N244" s="46">
        <v>1354</v>
      </c>
      <c r="O244" s="66">
        <f t="shared" si="36"/>
        <v>0.81615430982519588</v>
      </c>
      <c r="P244" s="66">
        <f t="shared" si="37"/>
        <v>0.62309368191721137</v>
      </c>
      <c r="Q244" s="46">
        <v>2300</v>
      </c>
      <c r="R244" s="46">
        <v>1622</v>
      </c>
      <c r="S244" s="42">
        <v>39</v>
      </c>
      <c r="T244" s="46">
        <v>639</v>
      </c>
      <c r="U244" s="42">
        <v>39</v>
      </c>
      <c r="V244" s="46">
        <v>1620</v>
      </c>
      <c r="W244" s="42">
        <v>11</v>
      </c>
      <c r="X244" s="46">
        <v>1648</v>
      </c>
      <c r="Y244" s="42">
        <v>45</v>
      </c>
      <c r="Z244" s="46">
        <v>45</v>
      </c>
      <c r="AA244" s="42">
        <v>14</v>
      </c>
      <c r="AB244" s="46">
        <v>0</v>
      </c>
      <c r="AC244" s="42">
        <v>2</v>
      </c>
    </row>
    <row r="245" spans="1:29" x14ac:dyDescent="0.25">
      <c r="A245" s="45" t="s">
        <v>22</v>
      </c>
      <c r="B245" s="47">
        <v>242</v>
      </c>
      <c r="C245" s="37">
        <v>2523</v>
      </c>
      <c r="D245" s="49">
        <f t="shared" si="30"/>
        <v>0.70253929866989118</v>
      </c>
      <c r="E245" s="49">
        <f t="shared" si="31"/>
        <v>0.67668218366483279</v>
      </c>
      <c r="F245" s="46">
        <v>77</v>
      </c>
      <c r="G245" s="40">
        <f t="shared" si="32"/>
        <v>4.4176706827309238E-2</v>
      </c>
      <c r="H245" s="42">
        <v>343</v>
      </c>
      <c r="I245" s="58">
        <f t="shared" si="33"/>
        <v>0.19678714859437751</v>
      </c>
      <c r="J245" s="46">
        <v>80</v>
      </c>
      <c r="K245" s="40">
        <f t="shared" si="34"/>
        <v>4.5897877223178431E-2</v>
      </c>
      <c r="L245" s="42">
        <v>223</v>
      </c>
      <c r="M245" s="58">
        <f t="shared" si="35"/>
        <v>0.12794033275960986</v>
      </c>
      <c r="N245" s="46">
        <v>948</v>
      </c>
      <c r="O245" s="66">
        <f t="shared" si="36"/>
        <v>0.54388984509466443</v>
      </c>
      <c r="P245" s="66">
        <f t="shared" si="37"/>
        <v>0.64853033145716077</v>
      </c>
      <c r="Q245" s="46">
        <v>2500</v>
      </c>
      <c r="R245" s="46">
        <v>1715</v>
      </c>
      <c r="S245" s="42">
        <v>36</v>
      </c>
      <c r="T245" s="46">
        <v>749</v>
      </c>
      <c r="U245" s="42">
        <v>36</v>
      </c>
      <c r="V245" s="46">
        <v>1707</v>
      </c>
      <c r="W245" s="42">
        <v>72</v>
      </c>
      <c r="X245" s="46">
        <v>1671</v>
      </c>
      <c r="Y245" s="42">
        <v>65</v>
      </c>
      <c r="Z245" s="46">
        <v>65</v>
      </c>
      <c r="AA245" s="42">
        <v>23</v>
      </c>
      <c r="AB245" s="46">
        <v>0</v>
      </c>
      <c r="AC245" s="42">
        <v>0</v>
      </c>
    </row>
    <row r="246" spans="1:29" x14ac:dyDescent="0.25">
      <c r="A246" s="45" t="s">
        <v>22</v>
      </c>
      <c r="B246" s="47">
        <v>243</v>
      </c>
      <c r="C246" s="37">
        <v>2780</v>
      </c>
      <c r="D246" s="49">
        <f t="shared" si="30"/>
        <v>0.69953720185119261</v>
      </c>
      <c r="E246" s="49">
        <f t="shared" si="31"/>
        <v>0.67851500789889418</v>
      </c>
      <c r="F246" s="46">
        <v>87</v>
      </c>
      <c r="G246" s="40">
        <f t="shared" si="32"/>
        <v>4.4274809160305344E-2</v>
      </c>
      <c r="H246" s="42">
        <v>77</v>
      </c>
      <c r="I246" s="58">
        <f t="shared" si="33"/>
        <v>3.9185750636132319E-2</v>
      </c>
      <c r="J246" s="46">
        <v>64</v>
      </c>
      <c r="K246" s="40">
        <f t="shared" si="34"/>
        <v>3.2569974554707379E-2</v>
      </c>
      <c r="L246" s="42">
        <v>233</v>
      </c>
      <c r="M246" s="58">
        <f t="shared" si="35"/>
        <v>0.11857506361323156</v>
      </c>
      <c r="N246" s="46">
        <v>1474</v>
      </c>
      <c r="O246" s="66">
        <f t="shared" si="36"/>
        <v>0.75012722646310437</v>
      </c>
      <c r="P246" s="66">
        <f t="shared" si="37"/>
        <v>0.65075669383003487</v>
      </c>
      <c r="Q246" s="46">
        <v>2500</v>
      </c>
      <c r="R246" s="46">
        <v>1945</v>
      </c>
      <c r="S246" s="42">
        <v>20</v>
      </c>
      <c r="T246" s="46">
        <v>535</v>
      </c>
      <c r="U246" s="42">
        <v>20</v>
      </c>
      <c r="V246" s="46">
        <v>1945</v>
      </c>
      <c r="W246" s="42">
        <v>30</v>
      </c>
      <c r="X246" s="46">
        <v>1935</v>
      </c>
      <c r="Y246" s="42">
        <v>45</v>
      </c>
      <c r="Z246" s="46">
        <v>45</v>
      </c>
      <c r="AA246" s="42">
        <v>74</v>
      </c>
      <c r="AB246" s="46">
        <v>0</v>
      </c>
      <c r="AC246" s="42">
        <v>0</v>
      </c>
    </row>
    <row r="247" spans="1:29" x14ac:dyDescent="0.25">
      <c r="A247" s="45" t="s">
        <v>22</v>
      </c>
      <c r="B247" s="47">
        <v>244</v>
      </c>
      <c r="C247" s="37">
        <v>2199</v>
      </c>
      <c r="D247" s="49">
        <f t="shared" si="30"/>
        <v>0.78278688524590168</v>
      </c>
      <c r="E247" s="49">
        <f t="shared" si="31"/>
        <v>0.57782839787395601</v>
      </c>
      <c r="F247" s="46">
        <v>12</v>
      </c>
      <c r="G247" s="40">
        <f t="shared" si="32"/>
        <v>6.9808027923211171E-3</v>
      </c>
      <c r="H247" s="42">
        <v>251</v>
      </c>
      <c r="I247" s="58">
        <f t="shared" si="33"/>
        <v>0.14601512507271669</v>
      </c>
      <c r="J247" s="46">
        <v>4</v>
      </c>
      <c r="K247" s="40">
        <f t="shared" si="34"/>
        <v>2.3269342641070389E-3</v>
      </c>
      <c r="L247" s="42">
        <v>21</v>
      </c>
      <c r="M247" s="58">
        <f t="shared" si="35"/>
        <v>1.2216404886561954E-2</v>
      </c>
      <c r="N247" s="46">
        <v>1425</v>
      </c>
      <c r="O247" s="66">
        <f t="shared" si="36"/>
        <v>0.8289703315881326</v>
      </c>
      <c r="P247" s="66">
        <f t="shared" si="37"/>
        <v>0.46386333771353483</v>
      </c>
      <c r="Q247" s="46">
        <v>2100</v>
      </c>
      <c r="R247" s="46">
        <v>1691</v>
      </c>
      <c r="S247" s="42">
        <v>28</v>
      </c>
      <c r="T247" s="46">
        <v>381</v>
      </c>
      <c r="U247" s="42">
        <v>28</v>
      </c>
      <c r="V247" s="46">
        <v>1691</v>
      </c>
      <c r="W247" s="42">
        <v>6</v>
      </c>
      <c r="X247" s="46">
        <v>1713</v>
      </c>
      <c r="Y247" s="42">
        <v>45</v>
      </c>
      <c r="Z247" s="46">
        <v>34</v>
      </c>
      <c r="AA247" s="42">
        <v>31</v>
      </c>
      <c r="AB247" s="46">
        <v>11</v>
      </c>
      <c r="AC247" s="42">
        <v>0</v>
      </c>
    </row>
    <row r="248" spans="1:29" x14ac:dyDescent="0.25">
      <c r="A248" s="45" t="s">
        <v>22</v>
      </c>
      <c r="B248" s="47">
        <v>245</v>
      </c>
      <c r="C248" s="37">
        <v>2328</v>
      </c>
      <c r="D248" s="49">
        <f t="shared" si="30"/>
        <v>0.796875</v>
      </c>
      <c r="E248" s="49">
        <f t="shared" si="31"/>
        <v>0.63656783468104228</v>
      </c>
      <c r="F248" s="46">
        <v>24</v>
      </c>
      <c r="G248" s="40">
        <f t="shared" si="32"/>
        <v>1.3071895424836602E-2</v>
      </c>
      <c r="H248" s="42">
        <v>224</v>
      </c>
      <c r="I248" s="58">
        <f t="shared" si="33"/>
        <v>0.12200435729847495</v>
      </c>
      <c r="J248" s="46">
        <v>16</v>
      </c>
      <c r="K248" s="40">
        <f t="shared" si="34"/>
        <v>8.7145969498910684E-3</v>
      </c>
      <c r="L248" s="42">
        <v>37</v>
      </c>
      <c r="M248" s="58">
        <f t="shared" si="35"/>
        <v>2.0152505446623094E-2</v>
      </c>
      <c r="N248" s="46">
        <v>1529</v>
      </c>
      <c r="O248" s="66">
        <f t="shared" si="36"/>
        <v>0.83278867102396514</v>
      </c>
      <c r="P248" s="66">
        <f t="shared" si="37"/>
        <v>0.58997882851093864</v>
      </c>
      <c r="Q248" s="46">
        <v>2200</v>
      </c>
      <c r="R248" s="46">
        <v>1811</v>
      </c>
      <c r="S248" s="42">
        <v>28</v>
      </c>
      <c r="T248" s="46">
        <v>361</v>
      </c>
      <c r="U248" s="42">
        <v>28</v>
      </c>
      <c r="V248" s="46">
        <v>1808</v>
      </c>
      <c r="W248" s="42">
        <v>6</v>
      </c>
      <c r="X248" s="46">
        <v>1830</v>
      </c>
      <c r="Y248" s="42">
        <v>55</v>
      </c>
      <c r="Z248" s="46">
        <v>52</v>
      </c>
      <c r="AA248" s="42">
        <v>28</v>
      </c>
      <c r="AB248" s="46">
        <v>3</v>
      </c>
      <c r="AC248" s="42">
        <v>0</v>
      </c>
    </row>
    <row r="249" spans="1:29" x14ac:dyDescent="0.25">
      <c r="A249" s="45" t="s">
        <v>22</v>
      </c>
      <c r="B249" s="47">
        <v>246</v>
      </c>
      <c r="C249" s="37">
        <v>2711</v>
      </c>
      <c r="D249" s="49">
        <f t="shared" si="30"/>
        <v>0.69955156950672648</v>
      </c>
      <c r="E249" s="49">
        <f t="shared" si="31"/>
        <v>0.75448334756618274</v>
      </c>
      <c r="F249" s="46">
        <v>79</v>
      </c>
      <c r="G249" s="40">
        <f t="shared" si="32"/>
        <v>4.2200854700854704E-2</v>
      </c>
      <c r="H249" s="42">
        <v>342</v>
      </c>
      <c r="I249" s="58">
        <f t="shared" si="33"/>
        <v>0.18269230769230768</v>
      </c>
      <c r="J249" s="46">
        <v>57</v>
      </c>
      <c r="K249" s="40">
        <f t="shared" si="34"/>
        <v>3.0448717948717948E-2</v>
      </c>
      <c r="L249" s="42">
        <v>168</v>
      </c>
      <c r="M249" s="58">
        <f t="shared" si="35"/>
        <v>8.9743589743589744E-2</v>
      </c>
      <c r="N249" s="46">
        <v>1199</v>
      </c>
      <c r="O249" s="66">
        <f t="shared" si="36"/>
        <v>0.64049145299145294</v>
      </c>
      <c r="P249" s="66">
        <f t="shared" si="37"/>
        <v>0.64119977362761738</v>
      </c>
      <c r="Q249" s="46">
        <v>2600</v>
      </c>
      <c r="R249" s="46">
        <v>1834</v>
      </c>
      <c r="S249" s="42">
        <v>38</v>
      </c>
      <c r="T249" s="46">
        <v>728</v>
      </c>
      <c r="U249" s="42">
        <v>38</v>
      </c>
      <c r="V249" s="46">
        <v>1834</v>
      </c>
      <c r="W249" s="42">
        <v>27</v>
      </c>
      <c r="X249" s="46">
        <v>1845</v>
      </c>
      <c r="Y249" s="42">
        <v>75</v>
      </c>
      <c r="Z249" s="46">
        <v>75</v>
      </c>
      <c r="AA249" s="42">
        <v>40</v>
      </c>
      <c r="AB249" s="46">
        <v>0</v>
      </c>
      <c r="AC249" s="42">
        <v>2</v>
      </c>
    </row>
    <row r="250" spans="1:29" x14ac:dyDescent="0.25">
      <c r="A250" s="45" t="s">
        <v>22</v>
      </c>
      <c r="B250" s="47">
        <v>247</v>
      </c>
      <c r="C250" s="37">
        <v>2662</v>
      </c>
      <c r="D250" s="49">
        <f t="shared" si="30"/>
        <v>0.68846880907372399</v>
      </c>
      <c r="E250" s="49">
        <f t="shared" si="31"/>
        <v>0.6080980683506686</v>
      </c>
      <c r="F250" s="46">
        <v>43</v>
      </c>
      <c r="G250" s="40">
        <f t="shared" si="32"/>
        <v>2.3613399231191653E-2</v>
      </c>
      <c r="H250" s="42">
        <v>301</v>
      </c>
      <c r="I250" s="58">
        <f t="shared" si="33"/>
        <v>0.16529379461834157</v>
      </c>
      <c r="J250" s="46">
        <v>33</v>
      </c>
      <c r="K250" s="40">
        <f t="shared" si="34"/>
        <v>1.8121911037891267E-2</v>
      </c>
      <c r="L250" s="42">
        <v>56</v>
      </c>
      <c r="M250" s="58">
        <f t="shared" si="35"/>
        <v>3.0752333882482153E-2</v>
      </c>
      <c r="N250" s="46">
        <v>1378</v>
      </c>
      <c r="O250" s="66">
        <f t="shared" si="36"/>
        <v>0.75672707303679299</v>
      </c>
      <c r="P250" s="66">
        <f t="shared" si="37"/>
        <v>0.73976786805131334</v>
      </c>
      <c r="Q250" s="46">
        <v>2600</v>
      </c>
      <c r="R250" s="46">
        <v>1782</v>
      </c>
      <c r="S250" s="42">
        <v>39</v>
      </c>
      <c r="T250" s="46">
        <v>779</v>
      </c>
      <c r="U250" s="42">
        <v>39</v>
      </c>
      <c r="V250" s="46">
        <v>1782</v>
      </c>
      <c r="W250" s="42">
        <v>10</v>
      </c>
      <c r="X250" s="46">
        <v>1811</v>
      </c>
      <c r="Y250" s="42">
        <v>50</v>
      </c>
      <c r="Z250" s="46">
        <v>50</v>
      </c>
      <c r="AA250" s="42">
        <v>33</v>
      </c>
      <c r="AB250" s="46">
        <v>0</v>
      </c>
      <c r="AC250" s="42">
        <v>1</v>
      </c>
    </row>
    <row r="251" spans="1:29" x14ac:dyDescent="0.25">
      <c r="A251" s="45" t="s">
        <v>22</v>
      </c>
      <c r="B251" s="47">
        <v>248</v>
      </c>
      <c r="C251" s="37">
        <v>2456</v>
      </c>
      <c r="D251" s="49">
        <f t="shared" si="30"/>
        <v>0.66859265373503918</v>
      </c>
      <c r="E251" s="49">
        <f t="shared" si="31"/>
        <v>0.58108621344473987</v>
      </c>
      <c r="F251" s="46">
        <v>21</v>
      </c>
      <c r="G251" s="40">
        <f t="shared" si="32"/>
        <v>1.2962962962962963E-2</v>
      </c>
      <c r="H251" s="42">
        <v>240</v>
      </c>
      <c r="I251" s="58">
        <f t="shared" si="33"/>
        <v>0.14814814814814814</v>
      </c>
      <c r="J251" s="46">
        <v>19</v>
      </c>
      <c r="K251" s="40">
        <f t="shared" si="34"/>
        <v>1.1728395061728396E-2</v>
      </c>
      <c r="L251" s="42">
        <v>7</v>
      </c>
      <c r="M251" s="58">
        <f t="shared" si="35"/>
        <v>4.3209876543209872E-3</v>
      </c>
      <c r="N251" s="46">
        <v>1324</v>
      </c>
      <c r="O251" s="66">
        <f t="shared" si="36"/>
        <v>0.81728395061728398</v>
      </c>
      <c r="P251" s="66">
        <f t="shared" si="37"/>
        <v>0.62418300653594772</v>
      </c>
      <c r="Q251" s="46">
        <v>2400</v>
      </c>
      <c r="R251" s="46">
        <v>1556</v>
      </c>
      <c r="S251" s="42">
        <v>64</v>
      </c>
      <c r="T251" s="46">
        <v>780</v>
      </c>
      <c r="U251" s="42">
        <v>64</v>
      </c>
      <c r="V251" s="46">
        <v>1556</v>
      </c>
      <c r="W251" s="42">
        <v>9</v>
      </c>
      <c r="X251" s="46">
        <v>1611</v>
      </c>
      <c r="Y251" s="42">
        <v>55</v>
      </c>
      <c r="Z251" s="46">
        <v>55</v>
      </c>
      <c r="AA251" s="42">
        <v>22</v>
      </c>
      <c r="AB251" s="46">
        <v>0</v>
      </c>
      <c r="AC251" s="42">
        <v>0</v>
      </c>
    </row>
    <row r="252" spans="1:29" x14ac:dyDescent="0.25">
      <c r="A252" s="45" t="s">
        <v>22</v>
      </c>
      <c r="B252" s="47">
        <v>249</v>
      </c>
      <c r="C252" s="37">
        <v>2604</v>
      </c>
      <c r="D252" s="49">
        <f t="shared" si="30"/>
        <v>0.72477773482798613</v>
      </c>
      <c r="E252" s="49">
        <f t="shared" si="31"/>
        <v>0.61068079902160621</v>
      </c>
      <c r="F252" s="46">
        <v>30</v>
      </c>
      <c r="G252" s="40">
        <f t="shared" si="32"/>
        <v>1.6E-2</v>
      </c>
      <c r="H252" s="42">
        <v>147</v>
      </c>
      <c r="I252" s="58">
        <f t="shared" si="33"/>
        <v>7.8399999999999997E-2</v>
      </c>
      <c r="J252" s="46">
        <v>30</v>
      </c>
      <c r="K252" s="40">
        <f t="shared" si="34"/>
        <v>1.6E-2</v>
      </c>
      <c r="L252" s="42">
        <v>229</v>
      </c>
      <c r="M252" s="58">
        <f t="shared" si="35"/>
        <v>0.12213333333333333</v>
      </c>
      <c r="N252" s="46">
        <v>1413</v>
      </c>
      <c r="O252" s="66">
        <f t="shared" si="36"/>
        <v>0.75360000000000005</v>
      </c>
      <c r="P252" s="66">
        <f t="shared" si="37"/>
        <v>0.7002670226969292</v>
      </c>
      <c r="Q252" s="46">
        <v>2500</v>
      </c>
      <c r="R252" s="46">
        <v>1842</v>
      </c>
      <c r="S252" s="42">
        <v>35</v>
      </c>
      <c r="T252" s="46">
        <v>623</v>
      </c>
      <c r="U252" s="42">
        <v>35</v>
      </c>
      <c r="V252" s="46">
        <v>1840</v>
      </c>
      <c r="W252" s="42">
        <v>26</v>
      </c>
      <c r="X252" s="46">
        <v>1849</v>
      </c>
      <c r="Y252" s="42">
        <v>45</v>
      </c>
      <c r="Z252" s="46">
        <v>45</v>
      </c>
      <c r="AA252" s="42">
        <v>28</v>
      </c>
      <c r="AB252" s="46">
        <v>0</v>
      </c>
      <c r="AC252" s="42">
        <v>0</v>
      </c>
    </row>
    <row r="253" spans="1:29" x14ac:dyDescent="0.25">
      <c r="A253" s="45" t="s">
        <v>22</v>
      </c>
      <c r="B253" s="47">
        <v>250</v>
      </c>
      <c r="C253" s="37">
        <v>1656</v>
      </c>
      <c r="D253" s="49">
        <f t="shared" si="30"/>
        <v>0.83821733821733824</v>
      </c>
      <c r="E253" s="49">
        <f t="shared" si="31"/>
        <v>0.48930481283422461</v>
      </c>
      <c r="F253" s="46">
        <v>18</v>
      </c>
      <c r="G253" s="40">
        <f t="shared" si="32"/>
        <v>1.3109978150036417E-2</v>
      </c>
      <c r="H253" s="42">
        <v>168</v>
      </c>
      <c r="I253" s="58">
        <f t="shared" si="33"/>
        <v>0.12235979606700656</v>
      </c>
      <c r="J253" s="46">
        <v>25</v>
      </c>
      <c r="K253" s="40">
        <f t="shared" si="34"/>
        <v>1.820830298616169E-2</v>
      </c>
      <c r="L253" s="42">
        <v>101</v>
      </c>
      <c r="M253" s="58">
        <f t="shared" si="35"/>
        <v>7.3561544064093223E-2</v>
      </c>
      <c r="N253" s="46">
        <v>1030</v>
      </c>
      <c r="O253" s="66">
        <f t="shared" si="36"/>
        <v>0.75018208302986167</v>
      </c>
      <c r="P253" s="66">
        <f t="shared" si="37"/>
        <v>0.49804839968774395</v>
      </c>
      <c r="Q253" s="46">
        <v>1600</v>
      </c>
      <c r="R253" s="46">
        <v>1334</v>
      </c>
      <c r="S253" s="42">
        <v>39</v>
      </c>
      <c r="T253" s="46">
        <v>227</v>
      </c>
      <c r="U253" s="42">
        <v>39</v>
      </c>
      <c r="V253" s="46">
        <v>1334</v>
      </c>
      <c r="W253" s="42">
        <v>31</v>
      </c>
      <c r="X253" s="46">
        <v>1342</v>
      </c>
      <c r="Y253" s="42">
        <v>45</v>
      </c>
      <c r="Z253" s="46">
        <v>34</v>
      </c>
      <c r="AA253" s="42">
        <v>16</v>
      </c>
      <c r="AB253" s="46">
        <v>11</v>
      </c>
      <c r="AC253" s="42">
        <v>0</v>
      </c>
    </row>
    <row r="254" spans="1:29" x14ac:dyDescent="0.25">
      <c r="A254" s="45" t="s">
        <v>22</v>
      </c>
      <c r="B254" s="47">
        <v>251</v>
      </c>
      <c r="C254" s="37">
        <v>2376</v>
      </c>
      <c r="D254" s="49">
        <f t="shared" si="30"/>
        <v>0.65019173412867493</v>
      </c>
      <c r="E254" s="49">
        <f t="shared" si="31"/>
        <v>0.66029850746268659</v>
      </c>
      <c r="F254" s="46">
        <v>18</v>
      </c>
      <c r="G254" s="40">
        <f t="shared" si="32"/>
        <v>1.1795543905635648E-2</v>
      </c>
      <c r="H254" s="42">
        <v>320</v>
      </c>
      <c r="I254" s="58">
        <f t="shared" si="33"/>
        <v>0.20969855832241152</v>
      </c>
      <c r="J254" s="46">
        <v>13</v>
      </c>
      <c r="K254" s="40">
        <f t="shared" si="34"/>
        <v>8.5190039318479693E-3</v>
      </c>
      <c r="L254" s="42">
        <v>30</v>
      </c>
      <c r="M254" s="58">
        <f t="shared" si="35"/>
        <v>1.9659239842726082E-2</v>
      </c>
      <c r="N254" s="46">
        <v>1145</v>
      </c>
      <c r="O254" s="66">
        <f t="shared" si="36"/>
        <v>0.75032765399737877</v>
      </c>
      <c r="P254" s="66">
        <f t="shared" si="37"/>
        <v>0.54249547920433994</v>
      </c>
      <c r="Q254" s="46">
        <v>2300</v>
      </c>
      <c r="R254" s="46">
        <v>1512</v>
      </c>
      <c r="S254" s="42">
        <v>14</v>
      </c>
      <c r="T254" s="46">
        <v>774</v>
      </c>
      <c r="U254" s="42">
        <v>14</v>
      </c>
      <c r="V254" s="46">
        <v>1512</v>
      </c>
      <c r="W254" s="42">
        <v>0</v>
      </c>
      <c r="X254" s="46">
        <v>1526</v>
      </c>
      <c r="Y254" s="42">
        <v>45</v>
      </c>
      <c r="Z254" s="46">
        <v>45</v>
      </c>
      <c r="AA254" s="42">
        <v>16</v>
      </c>
      <c r="AB254" s="46">
        <v>0</v>
      </c>
      <c r="AC254" s="42">
        <v>0</v>
      </c>
    </row>
    <row r="255" spans="1:29" x14ac:dyDescent="0.25">
      <c r="A255" s="45" t="s">
        <v>22</v>
      </c>
      <c r="B255" s="47">
        <v>252</v>
      </c>
      <c r="C255" s="37">
        <v>1988</v>
      </c>
      <c r="D255" s="49">
        <f t="shared" si="30"/>
        <v>0.61953853706431028</v>
      </c>
      <c r="E255" s="49">
        <f t="shared" si="31"/>
        <v>0.68857985672144961</v>
      </c>
      <c r="F255" s="46">
        <v>32</v>
      </c>
      <c r="G255" s="40">
        <f t="shared" si="32"/>
        <v>2.5356576862123614E-2</v>
      </c>
      <c r="H255" s="42">
        <v>149</v>
      </c>
      <c r="I255" s="58">
        <f t="shared" si="33"/>
        <v>0.11806656101426308</v>
      </c>
      <c r="J255" s="46">
        <v>53</v>
      </c>
      <c r="K255" s="40">
        <f t="shared" si="34"/>
        <v>4.1996830427892234E-2</v>
      </c>
      <c r="L255" s="42">
        <v>52</v>
      </c>
      <c r="M255" s="58">
        <f t="shared" si="35"/>
        <v>4.1204437400950873E-2</v>
      </c>
      <c r="N255" s="46">
        <v>972</v>
      </c>
      <c r="O255" s="66">
        <f t="shared" si="36"/>
        <v>0.77020602218700474</v>
      </c>
      <c r="P255" s="66">
        <f t="shared" si="37"/>
        <v>0.57649938800489597</v>
      </c>
      <c r="Q255" s="46">
        <v>1700</v>
      </c>
      <c r="R255" s="46">
        <v>1253</v>
      </c>
      <c r="S255" s="42">
        <v>9</v>
      </c>
      <c r="T255" s="46">
        <v>438</v>
      </c>
      <c r="U255" s="42">
        <v>9</v>
      </c>
      <c r="V255" s="46">
        <v>1253</v>
      </c>
      <c r="W255" s="42">
        <v>4</v>
      </c>
      <c r="X255" s="46">
        <v>1258</v>
      </c>
      <c r="Y255" s="42">
        <v>45</v>
      </c>
      <c r="Z255" s="46">
        <v>36</v>
      </c>
      <c r="AA255" s="42">
        <v>85</v>
      </c>
      <c r="AB255" s="46">
        <v>9</v>
      </c>
      <c r="AC255" s="42">
        <v>0</v>
      </c>
    </row>
    <row r="256" spans="1:29" x14ac:dyDescent="0.25">
      <c r="A256" s="45" t="s">
        <v>22</v>
      </c>
      <c r="B256" s="47">
        <v>253</v>
      </c>
      <c r="C256" s="37">
        <v>2150</v>
      </c>
      <c r="D256" s="49">
        <f t="shared" si="30"/>
        <v>0.6676056338028169</v>
      </c>
      <c r="E256" s="49">
        <f t="shared" si="31"/>
        <v>0.55938697318007657</v>
      </c>
      <c r="F256" s="46">
        <v>29</v>
      </c>
      <c r="G256" s="40">
        <f t="shared" si="32"/>
        <v>2.0393811533052038E-2</v>
      </c>
      <c r="H256" s="42">
        <v>148</v>
      </c>
      <c r="I256" s="58">
        <f t="shared" si="33"/>
        <v>0.10407876230661041</v>
      </c>
      <c r="J256" s="46">
        <v>15</v>
      </c>
      <c r="K256" s="40">
        <f t="shared" si="34"/>
        <v>1.0548523206751054E-2</v>
      </c>
      <c r="L256" s="42">
        <v>34</v>
      </c>
      <c r="M256" s="58">
        <f t="shared" si="35"/>
        <v>2.3909985935302389E-2</v>
      </c>
      <c r="N256" s="46">
        <v>1177</v>
      </c>
      <c r="O256" s="66">
        <f t="shared" si="36"/>
        <v>0.8277074542897328</v>
      </c>
      <c r="P256" s="66">
        <f t="shared" si="37"/>
        <v>0.57240704500978479</v>
      </c>
      <c r="Q256" s="46">
        <v>2100</v>
      </c>
      <c r="R256" s="46">
        <v>1398</v>
      </c>
      <c r="S256" s="42">
        <v>25</v>
      </c>
      <c r="T256" s="46">
        <v>677</v>
      </c>
      <c r="U256" s="42">
        <v>25</v>
      </c>
      <c r="V256" s="46">
        <v>1397</v>
      </c>
      <c r="W256" s="42">
        <v>19</v>
      </c>
      <c r="X256" s="46">
        <v>1403</v>
      </c>
      <c r="Y256" s="42">
        <v>45</v>
      </c>
      <c r="Z256" s="46">
        <v>40</v>
      </c>
      <c r="AA256" s="42">
        <v>20</v>
      </c>
      <c r="AB256" s="46">
        <v>5</v>
      </c>
      <c r="AC256" s="42">
        <v>0</v>
      </c>
    </row>
    <row r="257" spans="1:29" x14ac:dyDescent="0.25">
      <c r="A257" s="45" t="s">
        <v>22</v>
      </c>
      <c r="B257" s="47">
        <v>254</v>
      </c>
      <c r="C257" s="37">
        <v>2757</v>
      </c>
      <c r="D257" s="49">
        <f t="shared" si="30"/>
        <v>0.74799123447772098</v>
      </c>
      <c r="E257" s="49">
        <f t="shared" si="31"/>
        <v>0.64322550398499767</v>
      </c>
      <c r="F257" s="46">
        <v>23</v>
      </c>
      <c r="G257" s="40">
        <f t="shared" si="32"/>
        <v>1.123046875E-2</v>
      </c>
      <c r="H257" s="42">
        <v>292</v>
      </c>
      <c r="I257" s="58">
        <f t="shared" si="33"/>
        <v>0.142578125</v>
      </c>
      <c r="J257" s="46">
        <v>23</v>
      </c>
      <c r="K257" s="40">
        <f t="shared" si="34"/>
        <v>1.123046875E-2</v>
      </c>
      <c r="L257" s="42">
        <v>28</v>
      </c>
      <c r="M257" s="58">
        <f t="shared" si="35"/>
        <v>1.3671875E-2</v>
      </c>
      <c r="N257" s="46">
        <v>1667</v>
      </c>
      <c r="O257" s="66">
        <f t="shared" si="36"/>
        <v>0.81396484375</v>
      </c>
      <c r="P257" s="66">
        <f t="shared" si="37"/>
        <v>0.63994169096209907</v>
      </c>
      <c r="Q257" s="46">
        <v>2700</v>
      </c>
      <c r="R257" s="46">
        <v>2023</v>
      </c>
      <c r="S257" s="42">
        <v>25</v>
      </c>
      <c r="T257" s="46">
        <v>652</v>
      </c>
      <c r="U257" s="42">
        <v>25</v>
      </c>
      <c r="V257" s="46">
        <v>2023</v>
      </c>
      <c r="W257" s="42">
        <v>15</v>
      </c>
      <c r="X257" s="46">
        <v>2033</v>
      </c>
      <c r="Y257" s="42">
        <v>50</v>
      </c>
      <c r="Z257" s="46">
        <v>47</v>
      </c>
      <c r="AA257" s="42">
        <v>28</v>
      </c>
      <c r="AB257" s="46">
        <v>3</v>
      </c>
      <c r="AC257" s="42">
        <v>0</v>
      </c>
    </row>
    <row r="258" spans="1:29" x14ac:dyDescent="0.25">
      <c r="A258" s="45" t="s">
        <v>22</v>
      </c>
      <c r="B258" s="47">
        <v>255</v>
      </c>
      <c r="C258" s="37">
        <v>2441</v>
      </c>
      <c r="D258" s="49">
        <f t="shared" si="30"/>
        <v>0.58697444352844186</v>
      </c>
      <c r="E258" s="49">
        <f t="shared" si="31"/>
        <v>0.64168788650418329</v>
      </c>
      <c r="F258" s="46">
        <v>34</v>
      </c>
      <c r="G258" s="40">
        <f t="shared" si="32"/>
        <v>2.3876404494382022E-2</v>
      </c>
      <c r="H258" s="42">
        <v>52</v>
      </c>
      <c r="I258" s="58">
        <f t="shared" si="33"/>
        <v>3.6516853932584269E-2</v>
      </c>
      <c r="J258" s="46">
        <v>23</v>
      </c>
      <c r="K258" s="40">
        <f t="shared" si="34"/>
        <v>1.6151685393258428E-2</v>
      </c>
      <c r="L258" s="42">
        <v>282</v>
      </c>
      <c r="M258" s="58">
        <f t="shared" si="35"/>
        <v>0.19803370786516855</v>
      </c>
      <c r="N258" s="46">
        <v>1012</v>
      </c>
      <c r="O258" s="66">
        <f t="shared" si="36"/>
        <v>0.7106741573033708</v>
      </c>
      <c r="P258" s="66">
        <f t="shared" si="37"/>
        <v>0.6462585034013606</v>
      </c>
      <c r="Q258" s="46">
        <v>2300</v>
      </c>
      <c r="R258" s="46">
        <v>1368</v>
      </c>
      <c r="S258" s="42">
        <v>56</v>
      </c>
      <c r="T258" s="46">
        <v>876</v>
      </c>
      <c r="U258" s="42">
        <v>56</v>
      </c>
      <c r="V258" s="46">
        <v>1368</v>
      </c>
      <c r="W258" s="42">
        <v>21</v>
      </c>
      <c r="X258" s="46">
        <v>1403</v>
      </c>
      <c r="Y258" s="42">
        <v>50</v>
      </c>
      <c r="Z258" s="46">
        <v>48</v>
      </c>
      <c r="AA258" s="42">
        <v>33</v>
      </c>
      <c r="AB258" s="46">
        <v>2</v>
      </c>
      <c r="AC258" s="42">
        <v>0</v>
      </c>
    </row>
    <row r="259" spans="1:29" x14ac:dyDescent="0.25">
      <c r="A259" s="45" t="s">
        <v>22</v>
      </c>
      <c r="B259" s="47">
        <v>256</v>
      </c>
      <c r="C259" s="37">
        <v>2520</v>
      </c>
      <c r="D259" s="49">
        <f t="shared" si="30"/>
        <v>0.60136491368928147</v>
      </c>
      <c r="E259" s="49">
        <f t="shared" si="31"/>
        <v>0.51138716356107661</v>
      </c>
      <c r="F259" s="46">
        <v>102</v>
      </c>
      <c r="G259" s="40">
        <f t="shared" si="32"/>
        <v>6.8090787716955939E-2</v>
      </c>
      <c r="H259" s="42">
        <v>227</v>
      </c>
      <c r="I259" s="58">
        <f t="shared" si="33"/>
        <v>0.15153538050734314</v>
      </c>
      <c r="J259" s="46">
        <v>38</v>
      </c>
      <c r="K259" s="40">
        <f t="shared" si="34"/>
        <v>2.5367156208277702E-2</v>
      </c>
      <c r="L259" s="42">
        <v>59</v>
      </c>
      <c r="M259" s="58">
        <f t="shared" si="35"/>
        <v>3.9385847797062751E-2</v>
      </c>
      <c r="N259" s="46">
        <v>1053</v>
      </c>
      <c r="O259" s="66">
        <f t="shared" si="36"/>
        <v>0.70293724966622162</v>
      </c>
      <c r="P259" s="66">
        <f t="shared" si="37"/>
        <v>0.44048582995951419</v>
      </c>
      <c r="Q259" s="46">
        <v>2500</v>
      </c>
      <c r="R259" s="46">
        <v>1447</v>
      </c>
      <c r="S259" s="42">
        <v>54</v>
      </c>
      <c r="T259" s="46">
        <v>999</v>
      </c>
      <c r="U259" s="42">
        <v>54</v>
      </c>
      <c r="V259" s="46">
        <v>1444</v>
      </c>
      <c r="W259" s="42">
        <v>19</v>
      </c>
      <c r="X259" s="46">
        <v>1479</v>
      </c>
      <c r="Y259" s="42">
        <v>45</v>
      </c>
      <c r="Z259" s="46">
        <v>45</v>
      </c>
      <c r="AA259" s="42">
        <v>16</v>
      </c>
      <c r="AB259" s="46">
        <v>0</v>
      </c>
      <c r="AC259" s="42">
        <v>0</v>
      </c>
    </row>
    <row r="260" spans="1:29" x14ac:dyDescent="0.25">
      <c r="A260" s="45" t="s">
        <v>22</v>
      </c>
      <c r="B260" s="47">
        <v>257</v>
      </c>
      <c r="C260" s="37">
        <v>2688</v>
      </c>
      <c r="D260" s="49">
        <f t="shared" ref="D260:D323" si="38" xml:space="preserve"> (W260 +X260) / (C260 + AA260 - Z260)</f>
        <v>0.54569288389513104</v>
      </c>
      <c r="E260" s="49">
        <f t="shared" ref="E260:E323" si="39">VLOOKUP(B260,Table1,3,)</f>
        <v>0.58381726674409606</v>
      </c>
      <c r="F260" s="46">
        <v>90</v>
      </c>
      <c r="G260" s="40">
        <f t="shared" ref="G260:G323" si="40">F260/(W260+X260)</f>
        <v>6.1770761839396018E-2</v>
      </c>
      <c r="H260" s="42">
        <v>302</v>
      </c>
      <c r="I260" s="58">
        <f t="shared" ref="I260:I323" si="41">H260/(W260+X260)</f>
        <v>0.20727522306108442</v>
      </c>
      <c r="J260" s="46">
        <v>63</v>
      </c>
      <c r="K260" s="40">
        <f t="shared" ref="K260:K323" si="42">J260/(W260+X260)</f>
        <v>4.3239533287577216E-2</v>
      </c>
      <c r="L260" s="42">
        <v>232</v>
      </c>
      <c r="M260" s="58">
        <f t="shared" ref="M260:M323" si="43">L260/(W260+X260)</f>
        <v>0.15923129718599863</v>
      </c>
      <c r="N260" s="46">
        <v>760</v>
      </c>
      <c r="O260" s="66">
        <f t="shared" ref="O260:O323" si="44">N260/(W260+X260)</f>
        <v>0.52161976664378862</v>
      </c>
      <c r="P260" s="66">
        <f t="shared" ref="P260:P323" si="45">VLOOKUP(B260,Table3,15,)</f>
        <v>0.70291777188328908</v>
      </c>
      <c r="Q260" s="46">
        <v>2600</v>
      </c>
      <c r="R260" s="46">
        <v>1419</v>
      </c>
      <c r="S260" s="42">
        <v>40</v>
      </c>
      <c r="T260" s="46">
        <v>1141</v>
      </c>
      <c r="U260" s="42">
        <v>40</v>
      </c>
      <c r="V260" s="46">
        <v>1417</v>
      </c>
      <c r="W260" s="42">
        <v>10</v>
      </c>
      <c r="X260" s="46">
        <v>1447</v>
      </c>
      <c r="Y260" s="42">
        <v>45</v>
      </c>
      <c r="Z260" s="46">
        <v>45</v>
      </c>
      <c r="AA260" s="42">
        <v>27</v>
      </c>
      <c r="AB260" s="46">
        <v>0</v>
      </c>
      <c r="AC260" s="42">
        <v>1</v>
      </c>
    </row>
    <row r="261" spans="1:29" x14ac:dyDescent="0.25">
      <c r="A261" s="45" t="s">
        <v>22</v>
      </c>
      <c r="B261" s="47">
        <v>258</v>
      </c>
      <c r="C261" s="37">
        <v>1958</v>
      </c>
      <c r="D261" s="49">
        <f t="shared" si="38"/>
        <v>0.76652892561983466</v>
      </c>
      <c r="E261" s="49">
        <f t="shared" si="39"/>
        <v>0.61972357116174825</v>
      </c>
      <c r="F261" s="46">
        <v>31</v>
      </c>
      <c r="G261" s="40">
        <f t="shared" si="40"/>
        <v>2.0889487870619946E-2</v>
      </c>
      <c r="H261" s="42">
        <v>95</v>
      </c>
      <c r="I261" s="58">
        <f t="shared" si="41"/>
        <v>6.401617250673855E-2</v>
      </c>
      <c r="J261" s="46">
        <v>16</v>
      </c>
      <c r="K261" s="40">
        <f t="shared" si="42"/>
        <v>1.078167115902965E-2</v>
      </c>
      <c r="L261" s="42">
        <v>65</v>
      </c>
      <c r="M261" s="58">
        <f t="shared" si="43"/>
        <v>4.3800539083557952E-2</v>
      </c>
      <c r="N261" s="46">
        <v>1267</v>
      </c>
      <c r="O261" s="66">
        <f t="shared" si="44"/>
        <v>0.85377358490566035</v>
      </c>
      <c r="P261" s="66">
        <f t="shared" si="45"/>
        <v>0.6841470765521398</v>
      </c>
      <c r="Q261" s="46">
        <v>1900</v>
      </c>
      <c r="R261" s="46">
        <v>1414</v>
      </c>
      <c r="S261" s="42">
        <v>70</v>
      </c>
      <c r="T261" s="46">
        <v>416</v>
      </c>
      <c r="U261" s="42">
        <v>70</v>
      </c>
      <c r="V261" s="46">
        <v>1414</v>
      </c>
      <c r="W261" s="42">
        <v>10</v>
      </c>
      <c r="X261" s="46">
        <v>1474</v>
      </c>
      <c r="Y261" s="42">
        <v>45</v>
      </c>
      <c r="Z261" s="46">
        <v>35</v>
      </c>
      <c r="AA261" s="42">
        <v>13</v>
      </c>
      <c r="AB261" s="46">
        <v>10</v>
      </c>
      <c r="AC261" s="42">
        <v>1</v>
      </c>
    </row>
    <row r="262" spans="1:29" x14ac:dyDescent="0.25">
      <c r="A262" s="45" t="s">
        <v>22</v>
      </c>
      <c r="B262" s="47">
        <v>259</v>
      </c>
      <c r="C262" s="37">
        <v>487</v>
      </c>
      <c r="D262" s="49">
        <f t="shared" si="38"/>
        <v>0.53165938864628826</v>
      </c>
      <c r="E262" s="49">
        <f t="shared" si="39"/>
        <v>0.64260112647209422</v>
      </c>
      <c r="F262" s="46">
        <v>1</v>
      </c>
      <c r="G262" s="40">
        <f t="shared" si="40"/>
        <v>2.0533880903490761E-3</v>
      </c>
      <c r="H262" s="42">
        <v>5</v>
      </c>
      <c r="I262" s="58">
        <f t="shared" si="41"/>
        <v>1.0266940451745379E-2</v>
      </c>
      <c r="J262" s="46">
        <v>1</v>
      </c>
      <c r="K262" s="40">
        <f t="shared" si="42"/>
        <v>2.0533880903490761E-3</v>
      </c>
      <c r="L262" s="42">
        <v>1</v>
      </c>
      <c r="M262" s="58">
        <f t="shared" si="43"/>
        <v>2.0533880903490761E-3</v>
      </c>
      <c r="N262" s="46">
        <v>479</v>
      </c>
      <c r="O262" s="66">
        <f t="shared" si="44"/>
        <v>0.98357289527720737</v>
      </c>
      <c r="P262" s="66">
        <f t="shared" si="45"/>
        <v>0.73545816733067726</v>
      </c>
      <c r="Q262" s="46">
        <v>500</v>
      </c>
      <c r="R262" s="46">
        <v>252</v>
      </c>
      <c r="S262" s="42">
        <v>235</v>
      </c>
      <c r="T262" s="46">
        <v>13</v>
      </c>
      <c r="U262" s="42">
        <v>235</v>
      </c>
      <c r="V262" s="46">
        <v>252</v>
      </c>
      <c r="W262" s="42">
        <v>0</v>
      </c>
      <c r="X262" s="46">
        <v>487</v>
      </c>
      <c r="Y262" s="42">
        <v>0</v>
      </c>
      <c r="Z262" s="46">
        <v>0</v>
      </c>
      <c r="AA262" s="42">
        <v>429</v>
      </c>
      <c r="AB262" s="46">
        <v>0</v>
      </c>
      <c r="AC262" s="42">
        <v>0</v>
      </c>
    </row>
    <row r="263" spans="1:29" x14ac:dyDescent="0.25">
      <c r="A263" s="45" t="s">
        <v>22</v>
      </c>
      <c r="B263" s="47">
        <v>260</v>
      </c>
      <c r="C263" s="37">
        <v>177</v>
      </c>
      <c r="D263" s="49">
        <f t="shared" si="38"/>
        <v>0.5</v>
      </c>
      <c r="E263" s="49">
        <f t="shared" si="39"/>
        <v>0.52777777777777779</v>
      </c>
      <c r="F263" s="46">
        <v>1</v>
      </c>
      <c r="G263" s="40">
        <f t="shared" si="40"/>
        <v>5.6497175141242938E-3</v>
      </c>
      <c r="H263" s="42">
        <v>2</v>
      </c>
      <c r="I263" s="58">
        <f t="shared" si="41"/>
        <v>1.1299435028248588E-2</v>
      </c>
      <c r="J263" s="46">
        <v>0</v>
      </c>
      <c r="K263" s="40">
        <f t="shared" si="42"/>
        <v>0</v>
      </c>
      <c r="L263" s="42">
        <v>1</v>
      </c>
      <c r="M263" s="58">
        <f t="shared" si="43"/>
        <v>5.6497175141242938E-3</v>
      </c>
      <c r="N263" s="46">
        <v>173</v>
      </c>
      <c r="O263" s="66">
        <f t="shared" si="44"/>
        <v>0.97740112994350281</v>
      </c>
      <c r="P263" s="66">
        <f t="shared" si="45"/>
        <v>0.74736842105263157</v>
      </c>
      <c r="Q263" s="46">
        <v>180</v>
      </c>
      <c r="R263" s="46">
        <v>170</v>
      </c>
      <c r="S263" s="42">
        <v>7</v>
      </c>
      <c r="T263" s="46">
        <v>3</v>
      </c>
      <c r="U263" s="42">
        <v>7</v>
      </c>
      <c r="V263" s="46">
        <v>170</v>
      </c>
      <c r="W263" s="42">
        <v>0</v>
      </c>
      <c r="X263" s="46">
        <v>177</v>
      </c>
      <c r="Y263" s="42">
        <v>0</v>
      </c>
      <c r="Z263" s="46">
        <v>0</v>
      </c>
      <c r="AA263" s="42">
        <v>177</v>
      </c>
      <c r="AB263" s="46">
        <v>0</v>
      </c>
      <c r="AC263" s="42">
        <v>0</v>
      </c>
    </row>
    <row r="264" spans="1:29" x14ac:dyDescent="0.25">
      <c r="A264" s="45" t="s">
        <v>22</v>
      </c>
      <c r="B264" s="47">
        <v>261</v>
      </c>
      <c r="C264" s="37">
        <v>2333</v>
      </c>
      <c r="D264" s="49">
        <f t="shared" si="38"/>
        <v>0.59410526315789469</v>
      </c>
      <c r="E264" s="49">
        <f t="shared" si="39"/>
        <v>0.5</v>
      </c>
      <c r="F264" s="46">
        <v>77</v>
      </c>
      <c r="G264" s="40">
        <f t="shared" si="40"/>
        <v>5.4571226080793761E-2</v>
      </c>
      <c r="H264" s="42">
        <v>187</v>
      </c>
      <c r="I264" s="58">
        <f t="shared" si="41"/>
        <v>0.13253012048192772</v>
      </c>
      <c r="J264" s="46">
        <v>42</v>
      </c>
      <c r="K264" s="40">
        <f t="shared" si="42"/>
        <v>2.9766123316796598E-2</v>
      </c>
      <c r="L264" s="42">
        <v>326</v>
      </c>
      <c r="M264" s="58">
        <f t="shared" si="43"/>
        <v>0.23104181431608789</v>
      </c>
      <c r="N264" s="46">
        <v>757</v>
      </c>
      <c r="O264" s="66">
        <f t="shared" si="44"/>
        <v>0.53649893692416728</v>
      </c>
      <c r="P264" s="66">
        <f t="shared" si="45"/>
        <v>0.54347826086956519</v>
      </c>
      <c r="Q264" s="46">
        <v>1900</v>
      </c>
      <c r="R264" s="46">
        <v>1392</v>
      </c>
      <c r="S264" s="42">
        <v>20</v>
      </c>
      <c r="T264" s="46">
        <v>488</v>
      </c>
      <c r="U264" s="42">
        <v>20</v>
      </c>
      <c r="V264" s="46">
        <v>1391</v>
      </c>
      <c r="W264" s="42">
        <v>22</v>
      </c>
      <c r="X264" s="46">
        <v>1389</v>
      </c>
      <c r="Y264" s="42">
        <v>45</v>
      </c>
      <c r="Z264" s="46">
        <v>45</v>
      </c>
      <c r="AA264" s="42">
        <v>87</v>
      </c>
      <c r="AB264" s="46">
        <v>0</v>
      </c>
      <c r="AC264" s="42">
        <v>0</v>
      </c>
    </row>
    <row r="265" spans="1:29" x14ac:dyDescent="0.25">
      <c r="A265" s="45" t="s">
        <v>15</v>
      </c>
      <c r="B265" s="47">
        <v>262</v>
      </c>
      <c r="C265" s="37">
        <v>1239</v>
      </c>
      <c r="D265" s="49">
        <f t="shared" si="38"/>
        <v>0.71004159239453357</v>
      </c>
      <c r="E265" s="49">
        <f t="shared" si="39"/>
        <v>0.47687996263428306</v>
      </c>
      <c r="F265" s="46">
        <v>30</v>
      </c>
      <c r="G265" s="40">
        <f t="shared" si="40"/>
        <v>2.5104602510460251E-2</v>
      </c>
      <c r="H265" s="42">
        <v>96</v>
      </c>
      <c r="I265" s="58">
        <f t="shared" si="41"/>
        <v>8.0334728033472802E-2</v>
      </c>
      <c r="J265" s="46">
        <v>28</v>
      </c>
      <c r="K265" s="40">
        <f t="shared" si="42"/>
        <v>2.3430962343096235E-2</v>
      </c>
      <c r="L265" s="42">
        <v>136</v>
      </c>
      <c r="M265" s="58">
        <f t="shared" si="43"/>
        <v>0.11380753138075314</v>
      </c>
      <c r="N265" s="46">
        <v>893</v>
      </c>
      <c r="O265" s="66">
        <f t="shared" si="44"/>
        <v>0.74728033472803346</v>
      </c>
      <c r="P265" s="66">
        <f t="shared" si="45"/>
        <v>0.35651322233104799</v>
      </c>
      <c r="Q265" s="46">
        <v>1260</v>
      </c>
      <c r="R265" s="46">
        <v>1195</v>
      </c>
      <c r="S265" s="42">
        <v>0</v>
      </c>
      <c r="T265" s="46">
        <v>65</v>
      </c>
      <c r="U265" s="42">
        <v>0</v>
      </c>
      <c r="V265" s="46">
        <v>1195</v>
      </c>
      <c r="W265" s="42">
        <v>12</v>
      </c>
      <c r="X265" s="46">
        <v>1183</v>
      </c>
      <c r="Y265" s="42">
        <v>40</v>
      </c>
      <c r="Z265" s="46">
        <v>19</v>
      </c>
      <c r="AA265" s="42">
        <v>463</v>
      </c>
      <c r="AB265" s="46">
        <v>21</v>
      </c>
      <c r="AC265" s="42">
        <v>0</v>
      </c>
    </row>
    <row r="266" spans="1:29" x14ac:dyDescent="0.25">
      <c r="A266" s="45" t="s">
        <v>15</v>
      </c>
      <c r="B266" s="47">
        <v>263</v>
      </c>
      <c r="C266" s="37">
        <v>808</v>
      </c>
      <c r="D266" s="49">
        <f t="shared" si="38"/>
        <v>0.7643467643467643</v>
      </c>
      <c r="E266" s="49">
        <f t="shared" si="39"/>
        <v>0.5522193211488251</v>
      </c>
      <c r="F266" s="46">
        <v>32</v>
      </c>
      <c r="G266" s="40">
        <f t="shared" si="40"/>
        <v>5.1118210862619806E-2</v>
      </c>
      <c r="H266" s="42">
        <v>81</v>
      </c>
      <c r="I266" s="58">
        <f t="shared" si="41"/>
        <v>0.12939297124600638</v>
      </c>
      <c r="J266" s="46">
        <v>20</v>
      </c>
      <c r="K266" s="40">
        <f t="shared" si="42"/>
        <v>3.1948881789137379E-2</v>
      </c>
      <c r="L266" s="42">
        <v>47</v>
      </c>
      <c r="M266" s="58">
        <f t="shared" si="43"/>
        <v>7.5079872204472847E-2</v>
      </c>
      <c r="N266" s="46">
        <v>445</v>
      </c>
      <c r="O266" s="66">
        <f t="shared" si="44"/>
        <v>0.71086261980830667</v>
      </c>
      <c r="P266" s="66">
        <f t="shared" si="45"/>
        <v>0.60047281323877066</v>
      </c>
      <c r="Q266" s="46">
        <v>800</v>
      </c>
      <c r="R266" s="46">
        <v>571</v>
      </c>
      <c r="S266" s="42">
        <v>55</v>
      </c>
      <c r="T266" s="46">
        <v>174</v>
      </c>
      <c r="U266" s="42">
        <v>55</v>
      </c>
      <c r="V266" s="46">
        <v>571</v>
      </c>
      <c r="W266" s="42">
        <v>1</v>
      </c>
      <c r="X266" s="46">
        <v>625</v>
      </c>
      <c r="Y266" s="42">
        <v>40</v>
      </c>
      <c r="Z266" s="46">
        <v>24</v>
      </c>
      <c r="AA266" s="42">
        <v>35</v>
      </c>
      <c r="AB266" s="46">
        <v>16</v>
      </c>
      <c r="AC266" s="42">
        <v>0</v>
      </c>
    </row>
    <row r="267" spans="1:29" x14ac:dyDescent="0.25">
      <c r="A267" s="45" t="s">
        <v>15</v>
      </c>
      <c r="B267" s="47">
        <v>264</v>
      </c>
      <c r="C267" s="37">
        <v>2603</v>
      </c>
      <c r="D267" s="49">
        <f t="shared" si="38"/>
        <v>0.63401465483995367</v>
      </c>
      <c r="E267" s="49">
        <f t="shared" si="39"/>
        <v>0.52270250635670179</v>
      </c>
      <c r="F267" s="46">
        <v>64</v>
      </c>
      <c r="G267" s="40">
        <f t="shared" si="40"/>
        <v>3.8929440389294405E-2</v>
      </c>
      <c r="H267" s="42">
        <v>265</v>
      </c>
      <c r="I267" s="58">
        <f t="shared" si="41"/>
        <v>0.16119221411192214</v>
      </c>
      <c r="J267" s="46">
        <v>17</v>
      </c>
      <c r="K267" s="40">
        <f t="shared" si="42"/>
        <v>1.0340632603406326E-2</v>
      </c>
      <c r="L267" s="42">
        <v>84</v>
      </c>
      <c r="M267" s="58">
        <f t="shared" si="43"/>
        <v>5.1094890510948905E-2</v>
      </c>
      <c r="N267" s="46">
        <v>1213</v>
      </c>
      <c r="O267" s="66">
        <f t="shared" si="44"/>
        <v>0.73783454987834551</v>
      </c>
      <c r="P267" s="66">
        <f t="shared" si="45"/>
        <v>0.6351633078526755</v>
      </c>
      <c r="Q267" s="46">
        <v>2500</v>
      </c>
      <c r="R267" s="46">
        <v>1597</v>
      </c>
      <c r="S267" s="42">
        <v>47</v>
      </c>
      <c r="T267" s="46">
        <v>856</v>
      </c>
      <c r="U267" s="42">
        <v>47</v>
      </c>
      <c r="V267" s="46">
        <v>1597</v>
      </c>
      <c r="W267" s="42">
        <v>1</v>
      </c>
      <c r="X267" s="46">
        <v>1643</v>
      </c>
      <c r="Y267" s="42">
        <v>40</v>
      </c>
      <c r="Z267" s="46">
        <v>36</v>
      </c>
      <c r="AA267" s="42">
        <v>26</v>
      </c>
      <c r="AB267" s="46">
        <v>4</v>
      </c>
      <c r="AC267" s="42">
        <v>1</v>
      </c>
    </row>
    <row r="268" spans="1:29" x14ac:dyDescent="0.25">
      <c r="A268" s="45" t="s">
        <v>15</v>
      </c>
      <c r="B268" s="47">
        <v>265</v>
      </c>
      <c r="C268" s="37">
        <v>830</v>
      </c>
      <c r="D268" s="49">
        <f t="shared" si="38"/>
        <v>0.70454545454545459</v>
      </c>
      <c r="E268" s="49">
        <f t="shared" si="39"/>
        <v>0.64130434782608692</v>
      </c>
      <c r="F268" s="46">
        <v>31</v>
      </c>
      <c r="G268" s="40">
        <f t="shared" si="40"/>
        <v>5.2631578947368418E-2</v>
      </c>
      <c r="H268" s="42">
        <v>39</v>
      </c>
      <c r="I268" s="58">
        <f t="shared" si="41"/>
        <v>6.6213921901528014E-2</v>
      </c>
      <c r="J268" s="46">
        <v>23</v>
      </c>
      <c r="K268" s="40">
        <f t="shared" si="42"/>
        <v>3.9049235993208829E-2</v>
      </c>
      <c r="L268" s="42">
        <v>15</v>
      </c>
      <c r="M268" s="58">
        <f t="shared" si="43"/>
        <v>2.5466893039049237E-2</v>
      </c>
      <c r="N268" s="46">
        <v>477</v>
      </c>
      <c r="O268" s="66">
        <f t="shared" si="44"/>
        <v>0.80984719864176569</v>
      </c>
      <c r="P268" s="66">
        <f t="shared" si="45"/>
        <v>0.67608286252354044</v>
      </c>
      <c r="Q268" s="46">
        <v>800</v>
      </c>
      <c r="R268" s="46">
        <v>551</v>
      </c>
      <c r="S268" s="42">
        <v>38</v>
      </c>
      <c r="T268" s="46">
        <v>211</v>
      </c>
      <c r="U268" s="42">
        <v>38</v>
      </c>
      <c r="V268" s="46">
        <v>551</v>
      </c>
      <c r="W268" s="42">
        <v>4</v>
      </c>
      <c r="X268" s="46">
        <v>585</v>
      </c>
      <c r="Y268" s="42">
        <v>40</v>
      </c>
      <c r="Z268" s="46">
        <v>8</v>
      </c>
      <c r="AA268" s="42">
        <v>14</v>
      </c>
      <c r="AB268" s="46">
        <v>32</v>
      </c>
      <c r="AC268" s="42">
        <v>0</v>
      </c>
    </row>
    <row r="269" spans="1:29" x14ac:dyDescent="0.25">
      <c r="A269" s="45" t="s">
        <v>15</v>
      </c>
      <c r="B269" s="47">
        <v>266</v>
      </c>
      <c r="C269" s="37">
        <v>1709</v>
      </c>
      <c r="D269" s="49">
        <f t="shared" si="38"/>
        <v>0.6101398601398601</v>
      </c>
      <c r="E269" s="49">
        <f t="shared" si="39"/>
        <v>0.47738095238095241</v>
      </c>
      <c r="F269" s="46">
        <v>45</v>
      </c>
      <c r="G269" s="40">
        <f t="shared" si="40"/>
        <v>4.2979942693409739E-2</v>
      </c>
      <c r="H269" s="42">
        <v>127</v>
      </c>
      <c r="I269" s="58">
        <f t="shared" si="41"/>
        <v>0.12129894937917861</v>
      </c>
      <c r="J269" s="46">
        <v>23</v>
      </c>
      <c r="K269" s="40">
        <f t="shared" si="42"/>
        <v>2.1967526265520534E-2</v>
      </c>
      <c r="L269" s="42">
        <v>40</v>
      </c>
      <c r="M269" s="58">
        <f t="shared" si="43"/>
        <v>3.8204393505253106E-2</v>
      </c>
      <c r="N269" s="46">
        <v>802</v>
      </c>
      <c r="O269" s="66">
        <f t="shared" si="44"/>
        <v>0.76599808978032469</v>
      </c>
      <c r="P269" s="66">
        <f t="shared" si="45"/>
        <v>0.67331670822942646</v>
      </c>
      <c r="Q269" s="46">
        <v>1700</v>
      </c>
      <c r="R269" s="46">
        <v>979</v>
      </c>
      <c r="S269" s="42">
        <v>68</v>
      </c>
      <c r="T269" s="46">
        <v>653</v>
      </c>
      <c r="U269" s="42">
        <v>68</v>
      </c>
      <c r="V269" s="46">
        <v>979</v>
      </c>
      <c r="W269" s="42">
        <v>10</v>
      </c>
      <c r="X269" s="46">
        <v>1037</v>
      </c>
      <c r="Y269" s="42">
        <v>40</v>
      </c>
      <c r="Z269" s="46">
        <v>20</v>
      </c>
      <c r="AA269" s="42">
        <v>27</v>
      </c>
      <c r="AB269" s="46">
        <v>20</v>
      </c>
      <c r="AC269" s="42">
        <v>0</v>
      </c>
    </row>
    <row r="270" spans="1:29" x14ac:dyDescent="0.25">
      <c r="A270" s="45" t="s">
        <v>15</v>
      </c>
      <c r="B270" s="47">
        <v>267</v>
      </c>
      <c r="C270" s="37">
        <v>2890</v>
      </c>
      <c r="D270" s="49">
        <f t="shared" si="38"/>
        <v>0.61514305652477319</v>
      </c>
      <c r="E270" s="49">
        <f t="shared" si="39"/>
        <v>0.55116443189837683</v>
      </c>
      <c r="F270" s="46">
        <v>53</v>
      </c>
      <c r="G270" s="40">
        <f t="shared" si="40"/>
        <v>3.0062393647192286E-2</v>
      </c>
      <c r="H270" s="42">
        <v>138</v>
      </c>
      <c r="I270" s="58">
        <f t="shared" si="41"/>
        <v>7.8275666477595013E-2</v>
      </c>
      <c r="J270" s="46">
        <v>63</v>
      </c>
      <c r="K270" s="40">
        <f t="shared" si="42"/>
        <v>3.5734543391945546E-2</v>
      </c>
      <c r="L270" s="42">
        <v>32</v>
      </c>
      <c r="M270" s="58">
        <f t="shared" si="43"/>
        <v>1.8150879183210438E-2</v>
      </c>
      <c r="N270" s="46">
        <v>1468</v>
      </c>
      <c r="O270" s="66">
        <f t="shared" si="44"/>
        <v>0.8326715825297788</v>
      </c>
      <c r="P270" s="66">
        <f t="shared" si="45"/>
        <v>0.6434058898847631</v>
      </c>
      <c r="Q270" s="46">
        <v>2900</v>
      </c>
      <c r="R270" s="46">
        <v>1642</v>
      </c>
      <c r="S270" s="42">
        <v>121</v>
      </c>
      <c r="T270" s="46">
        <v>1137</v>
      </c>
      <c r="U270" s="42">
        <v>121</v>
      </c>
      <c r="V270" s="46">
        <v>1642</v>
      </c>
      <c r="W270" s="42">
        <v>9</v>
      </c>
      <c r="X270" s="46">
        <v>1754</v>
      </c>
      <c r="Y270" s="42">
        <v>50</v>
      </c>
      <c r="Z270" s="46">
        <v>41</v>
      </c>
      <c r="AA270" s="42">
        <v>17</v>
      </c>
      <c r="AB270" s="46">
        <v>9</v>
      </c>
      <c r="AC270" s="42">
        <v>0</v>
      </c>
    </row>
    <row r="271" spans="1:29" x14ac:dyDescent="0.25">
      <c r="A271" s="45" t="s">
        <v>15</v>
      </c>
      <c r="B271" s="47">
        <v>268</v>
      </c>
      <c r="C271" s="37">
        <v>2963</v>
      </c>
      <c r="D271" s="49">
        <f t="shared" si="38"/>
        <v>0.56977140907540091</v>
      </c>
      <c r="E271" s="49">
        <f t="shared" si="39"/>
        <v>0.50169491525423726</v>
      </c>
      <c r="F271" s="46">
        <v>76</v>
      </c>
      <c r="G271" s="40">
        <f t="shared" si="40"/>
        <v>4.5508982035928146E-2</v>
      </c>
      <c r="H271" s="42">
        <v>374</v>
      </c>
      <c r="I271" s="58">
        <f t="shared" si="41"/>
        <v>0.22395209580838324</v>
      </c>
      <c r="J271" s="46">
        <v>75</v>
      </c>
      <c r="K271" s="40">
        <f t="shared" si="42"/>
        <v>4.4910179640718563E-2</v>
      </c>
      <c r="L271" s="42">
        <v>152</v>
      </c>
      <c r="M271" s="58">
        <f t="shared" si="43"/>
        <v>9.1017964071856292E-2</v>
      </c>
      <c r="N271" s="46">
        <v>946</v>
      </c>
      <c r="O271" s="66">
        <f t="shared" si="44"/>
        <v>0.56646706586826345</v>
      </c>
      <c r="P271" s="66">
        <f t="shared" si="45"/>
        <v>0.64729729729729735</v>
      </c>
      <c r="Q271" s="46">
        <v>2900</v>
      </c>
      <c r="R271" s="46">
        <v>1567</v>
      </c>
      <c r="S271" s="42">
        <v>103</v>
      </c>
      <c r="T271" s="46">
        <v>1230</v>
      </c>
      <c r="U271" s="42">
        <v>103</v>
      </c>
      <c r="V271" s="46">
        <v>1567</v>
      </c>
      <c r="W271" s="42">
        <v>47</v>
      </c>
      <c r="X271" s="46">
        <v>1623</v>
      </c>
      <c r="Y271" s="42">
        <v>50</v>
      </c>
      <c r="Z271" s="46">
        <v>38</v>
      </c>
      <c r="AA271" s="42">
        <v>6</v>
      </c>
      <c r="AB271" s="46">
        <v>12</v>
      </c>
      <c r="AC271" s="42">
        <v>0</v>
      </c>
    </row>
    <row r="272" spans="1:29" x14ac:dyDescent="0.25">
      <c r="A272" s="45" t="s">
        <v>15</v>
      </c>
      <c r="B272" s="47">
        <v>269</v>
      </c>
      <c r="C272" s="37">
        <v>2956</v>
      </c>
      <c r="D272" s="49">
        <f t="shared" si="38"/>
        <v>0.63561924257932445</v>
      </c>
      <c r="E272" s="49">
        <f t="shared" si="39"/>
        <v>0.55232950708980422</v>
      </c>
      <c r="F272" s="46">
        <v>106</v>
      </c>
      <c r="G272" s="40">
        <f t="shared" si="40"/>
        <v>5.6897477187332263E-2</v>
      </c>
      <c r="H272" s="42">
        <v>414</v>
      </c>
      <c r="I272" s="58">
        <f t="shared" si="41"/>
        <v>0.22222222222222221</v>
      </c>
      <c r="J272" s="46">
        <v>75</v>
      </c>
      <c r="K272" s="40">
        <f t="shared" si="42"/>
        <v>4.0257648953301126E-2</v>
      </c>
      <c r="L272" s="42">
        <v>172</v>
      </c>
      <c r="M272" s="58">
        <f t="shared" si="43"/>
        <v>9.2324208266237245E-2</v>
      </c>
      <c r="N272" s="46">
        <v>1061</v>
      </c>
      <c r="O272" s="66">
        <f t="shared" si="44"/>
        <v>0.56951154052603326</v>
      </c>
      <c r="P272" s="66">
        <f t="shared" si="45"/>
        <v>0.62469437652811732</v>
      </c>
      <c r="Q272" s="46">
        <v>2900</v>
      </c>
      <c r="R272" s="46">
        <v>1628</v>
      </c>
      <c r="S272" s="42">
        <v>235</v>
      </c>
      <c r="T272" s="46">
        <v>1037</v>
      </c>
      <c r="U272" s="42">
        <v>235</v>
      </c>
      <c r="V272" s="46">
        <v>1628</v>
      </c>
      <c r="W272" s="42">
        <v>35</v>
      </c>
      <c r="X272" s="46">
        <v>1828</v>
      </c>
      <c r="Y272" s="42">
        <v>50</v>
      </c>
      <c r="Z272" s="46">
        <v>49</v>
      </c>
      <c r="AA272" s="42">
        <v>24</v>
      </c>
      <c r="AB272" s="46">
        <v>1</v>
      </c>
      <c r="AC272" s="42">
        <v>0</v>
      </c>
    </row>
    <row r="273" spans="1:29" x14ac:dyDescent="0.25">
      <c r="A273" s="45" t="s">
        <v>15</v>
      </c>
      <c r="B273" s="47">
        <v>270</v>
      </c>
      <c r="C273" s="37">
        <v>1130</v>
      </c>
      <c r="D273" s="49">
        <f t="shared" si="38"/>
        <v>0.69204448246364414</v>
      </c>
      <c r="E273" s="49">
        <f t="shared" si="39"/>
        <v>0.65462962962962967</v>
      </c>
      <c r="F273" s="46">
        <v>16</v>
      </c>
      <c r="G273" s="40">
        <f t="shared" si="40"/>
        <v>1.9777503090234856E-2</v>
      </c>
      <c r="H273" s="42">
        <v>120</v>
      </c>
      <c r="I273" s="58">
        <f t="shared" si="41"/>
        <v>0.14833127317676142</v>
      </c>
      <c r="J273" s="46">
        <v>46</v>
      </c>
      <c r="K273" s="40">
        <f t="shared" si="42"/>
        <v>5.6860321384425219E-2</v>
      </c>
      <c r="L273" s="42">
        <v>31</v>
      </c>
      <c r="M273" s="58">
        <f t="shared" si="43"/>
        <v>3.8318912237330034E-2</v>
      </c>
      <c r="N273" s="46">
        <v>586</v>
      </c>
      <c r="O273" s="66">
        <f t="shared" si="44"/>
        <v>0.72435105067985162</v>
      </c>
      <c r="P273" s="66">
        <f t="shared" si="45"/>
        <v>0.63083451202263086</v>
      </c>
      <c r="Q273" s="46">
        <v>1000</v>
      </c>
      <c r="R273" s="46">
        <v>675</v>
      </c>
      <c r="S273" s="42">
        <v>134</v>
      </c>
      <c r="T273" s="46">
        <v>191</v>
      </c>
      <c r="U273" s="42">
        <v>134</v>
      </c>
      <c r="V273" s="46">
        <v>675</v>
      </c>
      <c r="W273" s="42">
        <v>10</v>
      </c>
      <c r="X273" s="46">
        <v>799</v>
      </c>
      <c r="Y273" s="42">
        <v>40</v>
      </c>
      <c r="Z273" s="46">
        <v>20</v>
      </c>
      <c r="AA273" s="42">
        <v>59</v>
      </c>
      <c r="AB273" s="46">
        <v>20</v>
      </c>
      <c r="AC273" s="42">
        <v>0</v>
      </c>
    </row>
    <row r="274" spans="1:29" x14ac:dyDescent="0.25">
      <c r="A274" s="45" t="s">
        <v>15</v>
      </c>
      <c r="B274" s="47">
        <v>271</v>
      </c>
      <c r="C274" s="37">
        <v>2299</v>
      </c>
      <c r="D274" s="49">
        <f t="shared" si="38"/>
        <v>0.81315331010452963</v>
      </c>
      <c r="E274" s="49">
        <f t="shared" si="39"/>
        <v>0.74799643811219951</v>
      </c>
      <c r="F274" s="46">
        <v>44</v>
      </c>
      <c r="G274" s="40">
        <f t="shared" si="40"/>
        <v>2.3567220139260846E-2</v>
      </c>
      <c r="H274" s="42">
        <v>137</v>
      </c>
      <c r="I274" s="58">
        <f t="shared" si="41"/>
        <v>7.3379753615425813E-2</v>
      </c>
      <c r="J274" s="46">
        <v>73</v>
      </c>
      <c r="K274" s="40">
        <f t="shared" si="42"/>
        <v>3.9100160685591856E-2</v>
      </c>
      <c r="L274" s="42">
        <v>39</v>
      </c>
      <c r="M274" s="58">
        <f t="shared" si="43"/>
        <v>2.088912694161757E-2</v>
      </c>
      <c r="N274" s="46">
        <v>1531</v>
      </c>
      <c r="O274" s="66">
        <f t="shared" si="44"/>
        <v>0.82003213711837175</v>
      </c>
      <c r="P274" s="66">
        <f t="shared" si="45"/>
        <v>0.65</v>
      </c>
      <c r="Q274" s="46">
        <v>2200</v>
      </c>
      <c r="R274" s="46">
        <v>1842</v>
      </c>
      <c r="S274" s="42">
        <v>32</v>
      </c>
      <c r="T274" s="46">
        <v>326</v>
      </c>
      <c r="U274" s="42">
        <v>32</v>
      </c>
      <c r="V274" s="46">
        <v>1835</v>
      </c>
      <c r="W274" s="42">
        <v>43</v>
      </c>
      <c r="X274" s="46">
        <v>1824</v>
      </c>
      <c r="Y274" s="42">
        <v>40</v>
      </c>
      <c r="Z274" s="46">
        <v>26</v>
      </c>
      <c r="AA274" s="42">
        <v>23</v>
      </c>
      <c r="AB274" s="46">
        <v>14</v>
      </c>
      <c r="AC274" s="42">
        <v>0</v>
      </c>
    </row>
    <row r="275" spans="1:29" x14ac:dyDescent="0.25">
      <c r="A275" s="45" t="s">
        <v>15</v>
      </c>
      <c r="B275" s="47">
        <v>272</v>
      </c>
      <c r="C275" s="37">
        <v>1791</v>
      </c>
      <c r="D275" s="49">
        <f t="shared" si="38"/>
        <v>0.63809523809523805</v>
      </c>
      <c r="E275" s="49">
        <f t="shared" si="39"/>
        <v>0.60045019696117052</v>
      </c>
      <c r="F275" s="46">
        <v>42</v>
      </c>
      <c r="G275" s="40">
        <f t="shared" si="40"/>
        <v>3.6874451273046532E-2</v>
      </c>
      <c r="H275" s="42">
        <v>123</v>
      </c>
      <c r="I275" s="58">
        <f t="shared" si="41"/>
        <v>0.10798946444249341</v>
      </c>
      <c r="J275" s="46">
        <v>37</v>
      </c>
      <c r="K275" s="40">
        <f t="shared" si="42"/>
        <v>3.2484635645302899E-2</v>
      </c>
      <c r="L275" s="42">
        <v>50</v>
      </c>
      <c r="M275" s="58">
        <f t="shared" si="43"/>
        <v>4.3898156277436345E-2</v>
      </c>
      <c r="N275" s="46">
        <v>875</v>
      </c>
      <c r="O275" s="66">
        <f t="shared" si="44"/>
        <v>0.76821773485513611</v>
      </c>
      <c r="P275" s="66">
        <f t="shared" si="45"/>
        <v>0.65323336457357073</v>
      </c>
      <c r="Q275" s="46">
        <v>1700</v>
      </c>
      <c r="R275" s="46">
        <v>1107</v>
      </c>
      <c r="S275" s="42">
        <v>32</v>
      </c>
      <c r="T275" s="46">
        <v>561</v>
      </c>
      <c r="U275" s="42">
        <v>32</v>
      </c>
      <c r="V275" s="46">
        <v>1107</v>
      </c>
      <c r="W275" s="42">
        <v>12</v>
      </c>
      <c r="X275" s="46">
        <v>1127</v>
      </c>
      <c r="Y275" s="42">
        <v>40</v>
      </c>
      <c r="Z275" s="46">
        <v>27</v>
      </c>
      <c r="AA275" s="42">
        <v>21</v>
      </c>
      <c r="AB275" s="46">
        <v>13</v>
      </c>
      <c r="AC275" s="42">
        <v>1</v>
      </c>
    </row>
    <row r="276" spans="1:29" x14ac:dyDescent="0.25">
      <c r="A276" s="45" t="s">
        <v>15</v>
      </c>
      <c r="B276" s="47">
        <v>273</v>
      </c>
      <c r="C276" s="37">
        <v>1182</v>
      </c>
      <c r="D276" s="49">
        <f t="shared" si="38"/>
        <v>0.6675084175084175</v>
      </c>
      <c r="E276" s="49">
        <f t="shared" si="39"/>
        <v>0.58164983164983164</v>
      </c>
      <c r="F276" s="46">
        <v>26</v>
      </c>
      <c r="G276" s="40">
        <f t="shared" si="40"/>
        <v>3.2786885245901641E-2</v>
      </c>
      <c r="H276" s="42">
        <v>79</v>
      </c>
      <c r="I276" s="58">
        <f t="shared" si="41"/>
        <v>9.9621689785624218E-2</v>
      </c>
      <c r="J276" s="46">
        <v>17</v>
      </c>
      <c r="K276" s="40">
        <f t="shared" si="42"/>
        <v>2.1437578814627996E-2</v>
      </c>
      <c r="L276" s="42">
        <v>48</v>
      </c>
      <c r="M276" s="58">
        <f t="shared" si="43"/>
        <v>6.0529634300126103E-2</v>
      </c>
      <c r="N276" s="46">
        <v>609</v>
      </c>
      <c r="O276" s="66">
        <f t="shared" si="44"/>
        <v>0.76796973518284994</v>
      </c>
      <c r="P276" s="66">
        <f t="shared" si="45"/>
        <v>0.68306801736613598</v>
      </c>
      <c r="Q276" s="46">
        <v>1100</v>
      </c>
      <c r="R276" s="46">
        <v>762</v>
      </c>
      <c r="S276" s="42">
        <v>34</v>
      </c>
      <c r="T276" s="46">
        <v>304</v>
      </c>
      <c r="U276" s="42">
        <v>34</v>
      </c>
      <c r="V276" s="46">
        <v>759</v>
      </c>
      <c r="W276" s="42">
        <v>14</v>
      </c>
      <c r="X276" s="46">
        <v>779</v>
      </c>
      <c r="Y276" s="42">
        <v>40</v>
      </c>
      <c r="Z276" s="46">
        <v>9</v>
      </c>
      <c r="AA276" s="42">
        <v>15</v>
      </c>
      <c r="AB276" s="46">
        <v>31</v>
      </c>
      <c r="AC276" s="42">
        <v>1</v>
      </c>
    </row>
    <row r="277" spans="1:29" x14ac:dyDescent="0.25">
      <c r="A277" s="45" t="s">
        <v>15</v>
      </c>
      <c r="B277" s="47">
        <v>274</v>
      </c>
      <c r="C277" s="37">
        <v>2825</v>
      </c>
      <c r="D277" s="49">
        <f t="shared" si="38"/>
        <v>0.61717352415026838</v>
      </c>
      <c r="E277" s="49">
        <f t="shared" si="39"/>
        <v>0.51412626438786191</v>
      </c>
      <c r="F277" s="46">
        <v>97</v>
      </c>
      <c r="G277" s="40">
        <f t="shared" si="40"/>
        <v>5.6231884057971013E-2</v>
      </c>
      <c r="H277" s="42">
        <v>257</v>
      </c>
      <c r="I277" s="58">
        <f t="shared" si="41"/>
        <v>0.14898550724637682</v>
      </c>
      <c r="J277" s="46">
        <v>51</v>
      </c>
      <c r="K277" s="40">
        <f t="shared" si="42"/>
        <v>2.9565217391304348E-2</v>
      </c>
      <c r="L277" s="42">
        <v>56</v>
      </c>
      <c r="M277" s="58">
        <f t="shared" si="43"/>
        <v>3.2463768115942031E-2</v>
      </c>
      <c r="N277" s="46">
        <v>1252</v>
      </c>
      <c r="O277" s="66">
        <f t="shared" si="44"/>
        <v>0.72579710144927534</v>
      </c>
      <c r="P277" s="66">
        <f t="shared" si="45"/>
        <v>0.62822252374491183</v>
      </c>
      <c r="Q277" s="46">
        <v>2800</v>
      </c>
      <c r="R277" s="46">
        <v>1529</v>
      </c>
      <c r="S277" s="42">
        <v>196</v>
      </c>
      <c r="T277" s="46">
        <v>1075</v>
      </c>
      <c r="U277" s="42">
        <v>196</v>
      </c>
      <c r="V277" s="46">
        <v>1529</v>
      </c>
      <c r="W277" s="42">
        <v>12</v>
      </c>
      <c r="X277" s="46">
        <v>1713</v>
      </c>
      <c r="Y277" s="42">
        <v>50</v>
      </c>
      <c r="Z277" s="46">
        <v>50</v>
      </c>
      <c r="AA277" s="42">
        <v>20</v>
      </c>
      <c r="AB277" s="46">
        <v>0</v>
      </c>
      <c r="AC277" s="42">
        <v>0</v>
      </c>
    </row>
    <row r="278" spans="1:29" x14ac:dyDescent="0.25">
      <c r="A278" s="45" t="s">
        <v>15</v>
      </c>
      <c r="B278" s="47">
        <v>275</v>
      </c>
      <c r="C278" s="37">
        <v>2409</v>
      </c>
      <c r="D278" s="49">
        <f t="shared" si="38"/>
        <v>0.68403361344537816</v>
      </c>
      <c r="E278" s="49">
        <f t="shared" si="39"/>
        <v>0.53198008425890464</v>
      </c>
      <c r="F278" s="46">
        <v>37</v>
      </c>
      <c r="G278" s="40">
        <f t="shared" si="40"/>
        <v>2.2727272727272728E-2</v>
      </c>
      <c r="H278" s="42">
        <v>203</v>
      </c>
      <c r="I278" s="58">
        <f t="shared" si="41"/>
        <v>0.1246928746928747</v>
      </c>
      <c r="J278" s="46">
        <v>72</v>
      </c>
      <c r="K278" s="40">
        <f t="shared" si="42"/>
        <v>4.4226044226044224E-2</v>
      </c>
      <c r="L278" s="42">
        <v>83</v>
      </c>
      <c r="M278" s="58">
        <f t="shared" si="43"/>
        <v>5.0982800982800981E-2</v>
      </c>
      <c r="N278" s="46">
        <v>1221</v>
      </c>
      <c r="O278" s="66">
        <f t="shared" si="44"/>
        <v>0.75</v>
      </c>
      <c r="P278" s="66">
        <f t="shared" si="45"/>
        <v>0.61987041036717061</v>
      </c>
      <c r="Q278" s="46">
        <v>2400</v>
      </c>
      <c r="R278" s="46">
        <v>1567</v>
      </c>
      <c r="S278" s="42">
        <v>61</v>
      </c>
      <c r="T278" s="46">
        <v>772</v>
      </c>
      <c r="U278" s="42">
        <v>61</v>
      </c>
      <c r="V278" s="46">
        <v>1567</v>
      </c>
      <c r="W278" s="42">
        <v>12</v>
      </c>
      <c r="X278" s="46">
        <v>1616</v>
      </c>
      <c r="Y278" s="42">
        <v>50</v>
      </c>
      <c r="Z278" s="46">
        <v>49</v>
      </c>
      <c r="AA278" s="42">
        <v>20</v>
      </c>
      <c r="AB278" s="46">
        <v>1</v>
      </c>
      <c r="AC278" s="42">
        <v>0</v>
      </c>
    </row>
    <row r="279" spans="1:29" x14ac:dyDescent="0.25">
      <c r="A279" s="45" t="s">
        <v>15</v>
      </c>
      <c r="B279" s="47">
        <v>276</v>
      </c>
      <c r="C279" s="37">
        <v>1610</v>
      </c>
      <c r="D279" s="49">
        <f t="shared" si="38"/>
        <v>0.70152091254752846</v>
      </c>
      <c r="E279" s="49">
        <f t="shared" si="39"/>
        <v>0.62519809825673534</v>
      </c>
      <c r="F279" s="46">
        <v>28</v>
      </c>
      <c r="G279" s="40">
        <f t="shared" si="40"/>
        <v>2.5293586269196026E-2</v>
      </c>
      <c r="H279" s="42">
        <v>180</v>
      </c>
      <c r="I279" s="58">
        <f t="shared" si="41"/>
        <v>0.16260162601626016</v>
      </c>
      <c r="J279" s="46">
        <v>25</v>
      </c>
      <c r="K279" s="40">
        <f t="shared" si="42"/>
        <v>2.2583559168925023E-2</v>
      </c>
      <c r="L279" s="42">
        <v>22</v>
      </c>
      <c r="M279" s="58">
        <f t="shared" si="43"/>
        <v>1.9873532068654019E-2</v>
      </c>
      <c r="N279" s="46">
        <v>843</v>
      </c>
      <c r="O279" s="66">
        <f t="shared" si="44"/>
        <v>0.7615176151761518</v>
      </c>
      <c r="P279" s="66">
        <f t="shared" si="45"/>
        <v>0.64512040557667938</v>
      </c>
      <c r="Q279" s="46">
        <v>1600</v>
      </c>
      <c r="R279" s="46">
        <v>902</v>
      </c>
      <c r="S279" s="42">
        <v>205</v>
      </c>
      <c r="T279" s="46">
        <v>493</v>
      </c>
      <c r="U279" s="42">
        <v>205</v>
      </c>
      <c r="V279" s="46">
        <v>902</v>
      </c>
      <c r="W279" s="42">
        <v>9</v>
      </c>
      <c r="X279" s="46">
        <v>1098</v>
      </c>
      <c r="Y279" s="42">
        <v>50</v>
      </c>
      <c r="Z279" s="46">
        <v>50</v>
      </c>
      <c r="AA279" s="42">
        <v>18</v>
      </c>
      <c r="AB279" s="46">
        <v>0</v>
      </c>
      <c r="AC279" s="42">
        <v>0</v>
      </c>
    </row>
    <row r="280" spans="1:29" x14ac:dyDescent="0.25">
      <c r="A280" s="45" t="s">
        <v>15</v>
      </c>
      <c r="B280" s="47">
        <v>277</v>
      </c>
      <c r="C280" s="37">
        <v>2094</v>
      </c>
      <c r="D280" s="49">
        <f t="shared" si="38"/>
        <v>0.60624999999999996</v>
      </c>
      <c r="E280" s="49">
        <f t="shared" si="39"/>
        <v>0.58758677011024907</v>
      </c>
      <c r="F280" s="46">
        <v>54</v>
      </c>
      <c r="G280" s="40">
        <f t="shared" si="40"/>
        <v>4.2823156225218081E-2</v>
      </c>
      <c r="H280" s="42">
        <v>163</v>
      </c>
      <c r="I280" s="58">
        <f t="shared" si="41"/>
        <v>0.12926249008723237</v>
      </c>
      <c r="J280" s="46">
        <v>41</v>
      </c>
      <c r="K280" s="40">
        <f t="shared" si="42"/>
        <v>3.2513877874702619E-2</v>
      </c>
      <c r="L280" s="42">
        <v>46</v>
      </c>
      <c r="M280" s="58">
        <f t="shared" si="43"/>
        <v>3.6478984932593182E-2</v>
      </c>
      <c r="N280" s="46">
        <v>954</v>
      </c>
      <c r="O280" s="66">
        <f t="shared" si="44"/>
        <v>0.75654242664551941</v>
      </c>
      <c r="P280" s="66">
        <f t="shared" si="45"/>
        <v>0.67477414871438501</v>
      </c>
      <c r="Q280" s="46">
        <v>2000</v>
      </c>
      <c r="R280" s="46">
        <v>1238</v>
      </c>
      <c r="S280" s="42">
        <v>24</v>
      </c>
      <c r="T280" s="46">
        <v>738</v>
      </c>
      <c r="U280" s="42">
        <v>24</v>
      </c>
      <c r="V280" s="46">
        <v>1237</v>
      </c>
      <c r="W280" s="42">
        <v>3</v>
      </c>
      <c r="X280" s="46">
        <v>1258</v>
      </c>
      <c r="Y280" s="42">
        <v>40</v>
      </c>
      <c r="Z280" s="46">
        <v>30</v>
      </c>
      <c r="AA280" s="42">
        <v>16</v>
      </c>
      <c r="AB280" s="46">
        <v>10</v>
      </c>
      <c r="AC280" s="42">
        <v>2</v>
      </c>
    </row>
    <row r="281" spans="1:29" x14ac:dyDescent="0.25">
      <c r="A281" s="45" t="s">
        <v>15</v>
      </c>
      <c r="B281" s="47">
        <v>278</v>
      </c>
      <c r="C281" s="37">
        <v>1351</v>
      </c>
      <c r="D281" s="49">
        <f t="shared" si="38"/>
        <v>0.60179640718562877</v>
      </c>
      <c r="E281" s="49">
        <f t="shared" si="39"/>
        <v>0.56573705179282874</v>
      </c>
      <c r="F281" s="46">
        <v>37</v>
      </c>
      <c r="G281" s="40">
        <f t="shared" si="40"/>
        <v>4.6019900497512436E-2</v>
      </c>
      <c r="H281" s="42">
        <v>95</v>
      </c>
      <c r="I281" s="58">
        <f t="shared" si="41"/>
        <v>0.11815920398009951</v>
      </c>
      <c r="J281" s="46">
        <v>43</v>
      </c>
      <c r="K281" s="40">
        <f t="shared" si="42"/>
        <v>5.3482587064676616E-2</v>
      </c>
      <c r="L281" s="42">
        <v>38</v>
      </c>
      <c r="M281" s="58">
        <f t="shared" si="43"/>
        <v>4.7263681592039801E-2</v>
      </c>
      <c r="N281" s="46">
        <v>585</v>
      </c>
      <c r="O281" s="66">
        <f t="shared" si="44"/>
        <v>0.72761194029850751</v>
      </c>
      <c r="P281" s="66">
        <f t="shared" si="45"/>
        <v>0.64319248826291076</v>
      </c>
      <c r="Q281" s="46">
        <v>1300</v>
      </c>
      <c r="R281" s="46">
        <v>783</v>
      </c>
      <c r="S281" s="42">
        <v>21</v>
      </c>
      <c r="T281" s="46">
        <v>496</v>
      </c>
      <c r="U281" s="42">
        <v>21</v>
      </c>
      <c r="V281" s="46">
        <v>783</v>
      </c>
      <c r="W281" s="42">
        <v>6</v>
      </c>
      <c r="X281" s="46">
        <v>798</v>
      </c>
      <c r="Y281" s="42">
        <v>40</v>
      </c>
      <c r="Z281" s="46">
        <v>31</v>
      </c>
      <c r="AA281" s="42">
        <v>16</v>
      </c>
      <c r="AB281" s="46">
        <v>9</v>
      </c>
      <c r="AC281" s="42">
        <v>0</v>
      </c>
    </row>
    <row r="282" spans="1:29" x14ac:dyDescent="0.25">
      <c r="A282" s="45" t="s">
        <v>15</v>
      </c>
      <c r="B282" s="47">
        <v>279</v>
      </c>
      <c r="C282" s="37">
        <v>2218</v>
      </c>
      <c r="D282" s="49">
        <f t="shared" si="38"/>
        <v>0.60118775696665139</v>
      </c>
      <c r="E282" s="49">
        <f t="shared" si="39"/>
        <v>0.56982487651549174</v>
      </c>
      <c r="F282" s="46">
        <v>59</v>
      </c>
      <c r="G282" s="40">
        <f t="shared" si="40"/>
        <v>4.4832826747720364E-2</v>
      </c>
      <c r="H282" s="42">
        <v>145</v>
      </c>
      <c r="I282" s="58">
        <f t="shared" si="41"/>
        <v>0.11018237082066869</v>
      </c>
      <c r="J282" s="46">
        <v>62</v>
      </c>
      <c r="K282" s="40">
        <f t="shared" si="42"/>
        <v>4.7112462006079027E-2</v>
      </c>
      <c r="L282" s="42">
        <v>51</v>
      </c>
      <c r="M282" s="58">
        <f t="shared" si="43"/>
        <v>3.8753799392097263E-2</v>
      </c>
      <c r="N282" s="46">
        <v>986</v>
      </c>
      <c r="O282" s="66">
        <f t="shared" si="44"/>
        <v>0.74924012158054709</v>
      </c>
      <c r="P282" s="66">
        <f t="shared" si="45"/>
        <v>0.65011820330969272</v>
      </c>
      <c r="Q282" s="46">
        <v>2200</v>
      </c>
      <c r="R282" s="46">
        <v>1278</v>
      </c>
      <c r="S282" s="42">
        <v>38</v>
      </c>
      <c r="T282" s="46">
        <v>884</v>
      </c>
      <c r="U282" s="42">
        <v>38</v>
      </c>
      <c r="V282" s="46">
        <v>1278</v>
      </c>
      <c r="W282" s="42">
        <v>13</v>
      </c>
      <c r="X282" s="46">
        <v>1303</v>
      </c>
      <c r="Y282" s="42">
        <v>50</v>
      </c>
      <c r="Z282" s="46">
        <v>46</v>
      </c>
      <c r="AA282" s="42">
        <v>17</v>
      </c>
      <c r="AB282" s="46">
        <v>4</v>
      </c>
      <c r="AC282" s="42">
        <v>0</v>
      </c>
    </row>
    <row r="283" spans="1:29" x14ac:dyDescent="0.25">
      <c r="A283" s="45" t="s">
        <v>15</v>
      </c>
      <c r="B283" s="47">
        <v>280</v>
      </c>
      <c r="C283" s="37">
        <v>2188</v>
      </c>
      <c r="D283" s="49">
        <f t="shared" si="38"/>
        <v>0.6017415215398717</v>
      </c>
      <c r="E283" s="49">
        <f t="shared" si="39"/>
        <v>0.52870370370370368</v>
      </c>
      <c r="F283" s="46">
        <v>62</v>
      </c>
      <c r="G283" s="40">
        <f t="shared" si="40"/>
        <v>4.7220106626047219E-2</v>
      </c>
      <c r="H283" s="42">
        <v>122</v>
      </c>
      <c r="I283" s="58">
        <f t="shared" si="41"/>
        <v>9.2916984006092912E-2</v>
      </c>
      <c r="J283" s="46">
        <v>27</v>
      </c>
      <c r="K283" s="40">
        <f t="shared" si="42"/>
        <v>2.0563594821020565E-2</v>
      </c>
      <c r="L283" s="42">
        <v>61</v>
      </c>
      <c r="M283" s="58">
        <f t="shared" si="43"/>
        <v>4.6458492003046456E-2</v>
      </c>
      <c r="N283" s="46">
        <v>1039</v>
      </c>
      <c r="O283" s="66">
        <f t="shared" si="44"/>
        <v>0.79131759329779128</v>
      </c>
      <c r="P283" s="66">
        <f t="shared" si="45"/>
        <v>0.65061295971978983</v>
      </c>
      <c r="Q283" s="46">
        <v>2100</v>
      </c>
      <c r="R283" s="46">
        <v>1284</v>
      </c>
      <c r="S283" s="42">
        <v>29</v>
      </c>
      <c r="T283" s="46">
        <v>787</v>
      </c>
      <c r="U283" s="42">
        <v>29</v>
      </c>
      <c r="V283" s="46">
        <v>1284</v>
      </c>
      <c r="W283" s="42">
        <v>2</v>
      </c>
      <c r="X283" s="46">
        <v>1311</v>
      </c>
      <c r="Y283" s="42">
        <v>40</v>
      </c>
      <c r="Z283" s="46">
        <v>27</v>
      </c>
      <c r="AA283" s="42">
        <v>21</v>
      </c>
      <c r="AB283" s="46">
        <v>13</v>
      </c>
      <c r="AC283" s="42">
        <v>1</v>
      </c>
    </row>
    <row r="284" spans="1:29" x14ac:dyDescent="0.25">
      <c r="A284" s="45" t="s">
        <v>15</v>
      </c>
      <c r="B284" s="47">
        <v>281</v>
      </c>
      <c r="C284" s="37">
        <v>1728</v>
      </c>
      <c r="D284" s="49">
        <f t="shared" si="38"/>
        <v>0.73364485981308414</v>
      </c>
      <c r="E284" s="49">
        <f t="shared" si="39"/>
        <v>0.53051643192488263</v>
      </c>
      <c r="F284" s="46">
        <v>58</v>
      </c>
      <c r="G284" s="40">
        <f t="shared" si="40"/>
        <v>4.6178343949044583E-2</v>
      </c>
      <c r="H284" s="42">
        <v>135</v>
      </c>
      <c r="I284" s="58">
        <f t="shared" si="41"/>
        <v>0.10748407643312102</v>
      </c>
      <c r="J284" s="46">
        <v>27</v>
      </c>
      <c r="K284" s="40">
        <f t="shared" si="42"/>
        <v>2.1496815286624203E-2</v>
      </c>
      <c r="L284" s="42">
        <v>83</v>
      </c>
      <c r="M284" s="58">
        <f t="shared" si="43"/>
        <v>6.60828025477707E-2</v>
      </c>
      <c r="N284" s="46">
        <v>944</v>
      </c>
      <c r="O284" s="66">
        <f t="shared" si="44"/>
        <v>0.75159235668789814</v>
      </c>
      <c r="P284" s="66">
        <f t="shared" si="45"/>
        <v>0.62721238938053092</v>
      </c>
      <c r="Q284" s="46">
        <v>1700</v>
      </c>
      <c r="R284" s="46">
        <v>1182</v>
      </c>
      <c r="S284" s="42">
        <v>74</v>
      </c>
      <c r="T284" s="46">
        <v>444</v>
      </c>
      <c r="U284" s="42">
        <v>74</v>
      </c>
      <c r="V284" s="46">
        <v>1182</v>
      </c>
      <c r="W284" s="42">
        <v>9</v>
      </c>
      <c r="X284" s="46">
        <v>1247</v>
      </c>
      <c r="Y284" s="42">
        <v>40</v>
      </c>
      <c r="Z284" s="46">
        <v>23</v>
      </c>
      <c r="AA284" s="42">
        <v>7</v>
      </c>
      <c r="AB284" s="46">
        <v>17</v>
      </c>
      <c r="AC284" s="42">
        <v>0</v>
      </c>
    </row>
    <row r="285" spans="1:29" x14ac:dyDescent="0.25">
      <c r="A285" s="45" t="s">
        <v>15</v>
      </c>
      <c r="B285" s="47">
        <v>282</v>
      </c>
      <c r="C285" s="37">
        <v>1719</v>
      </c>
      <c r="D285" s="49">
        <f t="shared" si="38"/>
        <v>0.61101347393087291</v>
      </c>
      <c r="E285" s="49">
        <f t="shared" si="39"/>
        <v>0.50288350634371393</v>
      </c>
      <c r="F285" s="46">
        <v>31</v>
      </c>
      <c r="G285" s="40">
        <f t="shared" si="40"/>
        <v>2.9721955896452542E-2</v>
      </c>
      <c r="H285" s="42">
        <v>90</v>
      </c>
      <c r="I285" s="58">
        <f t="shared" si="41"/>
        <v>8.6289549376797697E-2</v>
      </c>
      <c r="J285" s="46">
        <v>24</v>
      </c>
      <c r="K285" s="40">
        <f t="shared" si="42"/>
        <v>2.3010546500479387E-2</v>
      </c>
      <c r="L285" s="42">
        <v>45</v>
      </c>
      <c r="M285" s="58">
        <f t="shared" si="43"/>
        <v>4.3144774688398849E-2</v>
      </c>
      <c r="N285" s="46">
        <v>849</v>
      </c>
      <c r="O285" s="66">
        <f t="shared" si="44"/>
        <v>0.81399808245445826</v>
      </c>
      <c r="P285" s="66">
        <f t="shared" si="45"/>
        <v>0.62270642201834858</v>
      </c>
      <c r="Q285" s="46">
        <v>1600</v>
      </c>
      <c r="R285" s="46">
        <v>1016</v>
      </c>
      <c r="S285" s="42">
        <v>27</v>
      </c>
      <c r="T285" s="46">
        <v>557</v>
      </c>
      <c r="U285" s="42">
        <v>27</v>
      </c>
      <c r="V285" s="46">
        <v>1016</v>
      </c>
      <c r="W285" s="42">
        <v>4</v>
      </c>
      <c r="X285" s="46">
        <v>1039</v>
      </c>
      <c r="Y285" s="42">
        <v>40</v>
      </c>
      <c r="Z285" s="46">
        <v>37</v>
      </c>
      <c r="AA285" s="42">
        <v>25</v>
      </c>
      <c r="AB285" s="46">
        <v>3</v>
      </c>
      <c r="AC285" s="42">
        <v>0</v>
      </c>
    </row>
    <row r="286" spans="1:29" x14ac:dyDescent="0.25">
      <c r="A286" s="45" t="s">
        <v>15</v>
      </c>
      <c r="B286" s="47">
        <v>283</v>
      </c>
      <c r="C286" s="37">
        <v>1261</v>
      </c>
      <c r="D286" s="49">
        <f t="shared" si="38"/>
        <v>0.71189146049481244</v>
      </c>
      <c r="E286" s="49">
        <f t="shared" si="39"/>
        <v>0.51457840819542944</v>
      </c>
      <c r="F286" s="46">
        <v>30</v>
      </c>
      <c r="G286" s="40">
        <f t="shared" si="40"/>
        <v>3.3632286995515695E-2</v>
      </c>
      <c r="H286" s="42">
        <v>106</v>
      </c>
      <c r="I286" s="58">
        <f t="shared" si="41"/>
        <v>0.11883408071748879</v>
      </c>
      <c r="J286" s="46">
        <v>31</v>
      </c>
      <c r="K286" s="40">
        <f t="shared" si="42"/>
        <v>3.4753363228699555E-2</v>
      </c>
      <c r="L286" s="42">
        <v>62</v>
      </c>
      <c r="M286" s="58">
        <f t="shared" si="43"/>
        <v>6.9506726457399109E-2</v>
      </c>
      <c r="N286" s="46">
        <v>648</v>
      </c>
      <c r="O286" s="66">
        <f t="shared" si="44"/>
        <v>0.726457399103139</v>
      </c>
      <c r="P286" s="66">
        <f t="shared" si="45"/>
        <v>0.40581929555895863</v>
      </c>
      <c r="Q286" s="46">
        <v>1200</v>
      </c>
      <c r="R286" s="46">
        <v>728</v>
      </c>
      <c r="S286" s="42">
        <v>164</v>
      </c>
      <c r="T286" s="46">
        <v>308</v>
      </c>
      <c r="U286" s="42">
        <v>164</v>
      </c>
      <c r="V286" s="46">
        <v>728</v>
      </c>
      <c r="W286" s="42">
        <v>15</v>
      </c>
      <c r="X286" s="46">
        <v>877</v>
      </c>
      <c r="Y286" s="42">
        <v>40</v>
      </c>
      <c r="Z286" s="46">
        <v>25</v>
      </c>
      <c r="AA286" s="42">
        <v>17</v>
      </c>
      <c r="AB286" s="46">
        <v>15</v>
      </c>
      <c r="AC286" s="42">
        <v>0</v>
      </c>
    </row>
    <row r="287" spans="1:29" x14ac:dyDescent="0.25">
      <c r="A287" s="45" t="s">
        <v>15</v>
      </c>
      <c r="B287" s="47">
        <v>284</v>
      </c>
      <c r="C287" s="37">
        <v>1402</v>
      </c>
      <c r="D287" s="49">
        <f t="shared" si="38"/>
        <v>0.56595744680851068</v>
      </c>
      <c r="E287" s="49">
        <f t="shared" si="39"/>
        <v>0.55594900849858353</v>
      </c>
      <c r="F287" s="46">
        <v>29</v>
      </c>
      <c r="G287" s="40">
        <f t="shared" si="40"/>
        <v>3.6340852130325813E-2</v>
      </c>
      <c r="H287" s="42">
        <v>109</v>
      </c>
      <c r="I287" s="58">
        <f t="shared" si="41"/>
        <v>0.13659147869674185</v>
      </c>
      <c r="J287" s="46">
        <v>33</v>
      </c>
      <c r="K287" s="40">
        <f t="shared" si="42"/>
        <v>4.1353383458646614E-2</v>
      </c>
      <c r="L287" s="42">
        <v>34</v>
      </c>
      <c r="M287" s="58">
        <f t="shared" si="43"/>
        <v>4.2606516290726815E-2</v>
      </c>
      <c r="N287" s="46">
        <v>591</v>
      </c>
      <c r="O287" s="66">
        <f t="shared" si="44"/>
        <v>0.74060150375939848</v>
      </c>
      <c r="P287" s="66">
        <f t="shared" si="45"/>
        <v>0.64968152866242035</v>
      </c>
      <c r="Q287" s="46">
        <v>1300</v>
      </c>
      <c r="R287" s="46">
        <v>689</v>
      </c>
      <c r="S287" s="42">
        <v>110</v>
      </c>
      <c r="T287" s="46">
        <v>501</v>
      </c>
      <c r="U287" s="42">
        <v>110</v>
      </c>
      <c r="V287" s="46">
        <v>688</v>
      </c>
      <c r="W287" s="42">
        <v>2</v>
      </c>
      <c r="X287" s="46">
        <v>796</v>
      </c>
      <c r="Y287" s="42">
        <v>40</v>
      </c>
      <c r="Z287" s="46">
        <v>12</v>
      </c>
      <c r="AA287" s="42">
        <v>20</v>
      </c>
      <c r="AB287" s="46">
        <v>28</v>
      </c>
      <c r="AC287" s="42">
        <v>0</v>
      </c>
    </row>
    <row r="288" spans="1:29" x14ac:dyDescent="0.25">
      <c r="A288" s="45" t="s">
        <v>15</v>
      </c>
      <c r="B288" s="47">
        <v>285</v>
      </c>
      <c r="C288" s="37">
        <v>2007</v>
      </c>
      <c r="D288" s="49">
        <f t="shared" si="38"/>
        <v>0.60946745562130178</v>
      </c>
      <c r="E288" s="49">
        <f t="shared" si="39"/>
        <v>0.64735516372795965</v>
      </c>
      <c r="F288" s="46">
        <v>58</v>
      </c>
      <c r="G288" s="40">
        <f t="shared" si="40"/>
        <v>4.6925566343042069E-2</v>
      </c>
      <c r="H288" s="42">
        <v>130</v>
      </c>
      <c r="I288" s="58">
        <f t="shared" si="41"/>
        <v>0.10517799352750809</v>
      </c>
      <c r="J288" s="46">
        <v>45</v>
      </c>
      <c r="K288" s="40">
        <f t="shared" si="42"/>
        <v>3.640776699029126E-2</v>
      </c>
      <c r="L288" s="42">
        <v>27</v>
      </c>
      <c r="M288" s="58">
        <f t="shared" si="43"/>
        <v>2.1844660194174758E-2</v>
      </c>
      <c r="N288" s="46">
        <v>965</v>
      </c>
      <c r="O288" s="66">
        <f t="shared" si="44"/>
        <v>0.78074433656957931</v>
      </c>
      <c r="P288" s="66">
        <f t="shared" si="45"/>
        <v>0.61556420233463038</v>
      </c>
      <c r="Q288" s="46">
        <v>1900</v>
      </c>
      <c r="R288" s="46">
        <v>1196</v>
      </c>
      <c r="S288" s="42">
        <v>40</v>
      </c>
      <c r="T288" s="46">
        <v>664</v>
      </c>
      <c r="U288" s="42">
        <v>40</v>
      </c>
      <c r="V288" s="46">
        <v>1196</v>
      </c>
      <c r="W288" s="42">
        <v>11</v>
      </c>
      <c r="X288" s="46">
        <v>1225</v>
      </c>
      <c r="Y288" s="42">
        <v>50</v>
      </c>
      <c r="Z288" s="46">
        <v>49</v>
      </c>
      <c r="AA288" s="42">
        <v>70</v>
      </c>
      <c r="AB288" s="46">
        <v>1</v>
      </c>
      <c r="AC288" s="42">
        <v>1</v>
      </c>
    </row>
    <row r="289" spans="1:29" x14ac:dyDescent="0.25">
      <c r="A289" s="45" t="s">
        <v>15</v>
      </c>
      <c r="B289" s="47">
        <v>286</v>
      </c>
      <c r="C289" s="37">
        <v>1792</v>
      </c>
      <c r="D289" s="49">
        <f t="shared" si="38"/>
        <v>0.76536943034404958</v>
      </c>
      <c r="E289" s="49">
        <f t="shared" si="39"/>
        <v>0.54344216934144995</v>
      </c>
      <c r="F289" s="46">
        <v>55</v>
      </c>
      <c r="G289" s="40">
        <f t="shared" si="40"/>
        <v>4.0530582166543844E-2</v>
      </c>
      <c r="H289" s="42">
        <v>145</v>
      </c>
      <c r="I289" s="58">
        <f t="shared" si="41"/>
        <v>0.10685335298452468</v>
      </c>
      <c r="J289" s="46">
        <v>25</v>
      </c>
      <c r="K289" s="40">
        <f t="shared" si="42"/>
        <v>1.8422991893883568E-2</v>
      </c>
      <c r="L289" s="42">
        <v>76</v>
      </c>
      <c r="M289" s="58">
        <f t="shared" si="43"/>
        <v>5.6005895357406042E-2</v>
      </c>
      <c r="N289" s="46">
        <v>1056</v>
      </c>
      <c r="O289" s="66">
        <f t="shared" si="44"/>
        <v>0.77818717759764189</v>
      </c>
      <c r="P289" s="66">
        <f t="shared" si="45"/>
        <v>0.65274949083503053</v>
      </c>
      <c r="Q289" s="46">
        <v>1700</v>
      </c>
      <c r="R289" s="46">
        <v>1285</v>
      </c>
      <c r="S289" s="42">
        <v>72</v>
      </c>
      <c r="T289" s="46">
        <v>343</v>
      </c>
      <c r="U289" s="42">
        <v>72</v>
      </c>
      <c r="V289" s="46">
        <v>1285</v>
      </c>
      <c r="W289" s="42">
        <v>0</v>
      </c>
      <c r="X289" s="46">
        <v>1357</v>
      </c>
      <c r="Y289" s="42">
        <v>40</v>
      </c>
      <c r="Z289" s="46">
        <v>40</v>
      </c>
      <c r="AA289" s="42">
        <v>21</v>
      </c>
      <c r="AB289" s="46">
        <v>0</v>
      </c>
      <c r="AC289" s="42">
        <v>0</v>
      </c>
    </row>
    <row r="290" spans="1:29" x14ac:dyDescent="0.25">
      <c r="A290" s="45" t="s">
        <v>15</v>
      </c>
      <c r="B290" s="47">
        <v>287</v>
      </c>
      <c r="C290" s="37">
        <v>1647</v>
      </c>
      <c r="D290" s="49">
        <f t="shared" si="38"/>
        <v>0.59325153374233131</v>
      </c>
      <c r="E290" s="49">
        <f t="shared" si="39"/>
        <v>0.55633802816901412</v>
      </c>
      <c r="F290" s="46">
        <v>29</v>
      </c>
      <c r="G290" s="40">
        <f t="shared" si="40"/>
        <v>2.9989658738366079E-2</v>
      </c>
      <c r="H290" s="42">
        <v>150</v>
      </c>
      <c r="I290" s="58">
        <f t="shared" si="41"/>
        <v>0.15511892450879008</v>
      </c>
      <c r="J290" s="46">
        <v>47</v>
      </c>
      <c r="K290" s="40">
        <f t="shared" si="42"/>
        <v>4.8603929679420892E-2</v>
      </c>
      <c r="L290" s="42">
        <v>14</v>
      </c>
      <c r="M290" s="58">
        <f t="shared" si="43"/>
        <v>1.4477766287487074E-2</v>
      </c>
      <c r="N290" s="46">
        <v>715</v>
      </c>
      <c r="O290" s="66">
        <f t="shared" si="44"/>
        <v>0.73940020682523266</v>
      </c>
      <c r="P290" s="66">
        <f t="shared" si="45"/>
        <v>0.62869198312236285</v>
      </c>
      <c r="Q290" s="46">
        <v>1600</v>
      </c>
      <c r="R290" s="46">
        <v>938</v>
      </c>
      <c r="S290" s="42">
        <v>29</v>
      </c>
      <c r="T290" s="46">
        <v>633</v>
      </c>
      <c r="U290" s="42">
        <v>29</v>
      </c>
      <c r="V290" s="46">
        <v>938</v>
      </c>
      <c r="W290" s="42">
        <v>12</v>
      </c>
      <c r="X290" s="46">
        <v>955</v>
      </c>
      <c r="Y290" s="42">
        <v>40</v>
      </c>
      <c r="Z290" s="46">
        <v>27</v>
      </c>
      <c r="AA290" s="42">
        <v>10</v>
      </c>
      <c r="AB290" s="46">
        <v>13</v>
      </c>
      <c r="AC290" s="42">
        <v>3</v>
      </c>
    </row>
    <row r="291" spans="1:29" x14ac:dyDescent="0.25">
      <c r="A291" s="45" t="s">
        <v>15</v>
      </c>
      <c r="B291" s="47">
        <v>288</v>
      </c>
      <c r="C291" s="37">
        <v>1482</v>
      </c>
      <c r="D291" s="49">
        <f t="shared" si="38"/>
        <v>0.73484848484848486</v>
      </c>
      <c r="E291" s="49">
        <f t="shared" si="39"/>
        <v>0.57968127490039845</v>
      </c>
      <c r="F291" s="46">
        <v>44</v>
      </c>
      <c r="G291" s="40">
        <f t="shared" si="40"/>
        <v>4.1237113402061855E-2</v>
      </c>
      <c r="H291" s="42">
        <v>109</v>
      </c>
      <c r="I291" s="58">
        <f t="shared" si="41"/>
        <v>0.1021555763823805</v>
      </c>
      <c r="J291" s="46">
        <v>44</v>
      </c>
      <c r="K291" s="40">
        <f t="shared" si="42"/>
        <v>4.1237113402061855E-2</v>
      </c>
      <c r="L291" s="42">
        <v>38</v>
      </c>
      <c r="M291" s="58">
        <f t="shared" si="43"/>
        <v>3.5613870665417061E-2</v>
      </c>
      <c r="N291" s="46">
        <v>815</v>
      </c>
      <c r="O291" s="66">
        <f t="shared" si="44"/>
        <v>0.76382380506091851</v>
      </c>
      <c r="P291" s="66">
        <f t="shared" si="45"/>
        <v>0.61397479954180989</v>
      </c>
      <c r="Q291" s="46">
        <v>1400</v>
      </c>
      <c r="R291" s="46">
        <v>1039</v>
      </c>
      <c r="S291" s="42">
        <v>28</v>
      </c>
      <c r="T291" s="46">
        <v>333</v>
      </c>
      <c r="U291" s="42">
        <v>28</v>
      </c>
      <c r="V291" s="46">
        <v>1039</v>
      </c>
      <c r="W291" s="42">
        <v>17</v>
      </c>
      <c r="X291" s="46">
        <v>1050</v>
      </c>
      <c r="Y291" s="42">
        <v>50</v>
      </c>
      <c r="Z291" s="46">
        <v>44</v>
      </c>
      <c r="AA291" s="42">
        <v>14</v>
      </c>
      <c r="AB291" s="46">
        <v>6</v>
      </c>
      <c r="AC291" s="42">
        <v>1</v>
      </c>
    </row>
    <row r="292" spans="1:29" x14ac:dyDescent="0.25">
      <c r="A292" s="45" t="s">
        <v>15</v>
      </c>
      <c r="B292" s="47">
        <v>289</v>
      </c>
      <c r="C292" s="37">
        <v>2947</v>
      </c>
      <c r="D292" s="49">
        <f t="shared" si="38"/>
        <v>0.66597938144329893</v>
      </c>
      <c r="E292" s="49">
        <f t="shared" si="39"/>
        <v>0.51001053740779767</v>
      </c>
      <c r="F292" s="46">
        <v>78</v>
      </c>
      <c r="G292" s="40">
        <f t="shared" si="40"/>
        <v>4.0247678018575851E-2</v>
      </c>
      <c r="H292" s="42">
        <v>223</v>
      </c>
      <c r="I292" s="58">
        <f t="shared" si="41"/>
        <v>0.11506707946336429</v>
      </c>
      <c r="J292" s="46">
        <v>82</v>
      </c>
      <c r="K292" s="40">
        <f t="shared" si="42"/>
        <v>4.2311661506707947E-2</v>
      </c>
      <c r="L292" s="42">
        <v>75</v>
      </c>
      <c r="M292" s="58">
        <f t="shared" si="43"/>
        <v>3.8699690402476783E-2</v>
      </c>
      <c r="N292" s="46">
        <v>1472</v>
      </c>
      <c r="O292" s="66">
        <f t="shared" si="44"/>
        <v>0.75954592363261098</v>
      </c>
      <c r="P292" s="66">
        <f t="shared" si="45"/>
        <v>0.6425619834710744</v>
      </c>
      <c r="Q292" s="46">
        <v>2900</v>
      </c>
      <c r="R292" s="46">
        <v>1897</v>
      </c>
      <c r="S292" s="42">
        <v>41</v>
      </c>
      <c r="T292" s="46">
        <v>962</v>
      </c>
      <c r="U292" s="42">
        <v>41</v>
      </c>
      <c r="V292" s="46">
        <v>1897</v>
      </c>
      <c r="W292" s="42">
        <v>8</v>
      </c>
      <c r="X292" s="46">
        <v>1930</v>
      </c>
      <c r="Y292" s="42">
        <v>50</v>
      </c>
      <c r="Z292" s="46">
        <v>50</v>
      </c>
      <c r="AA292" s="42">
        <v>13</v>
      </c>
      <c r="AB292" s="46">
        <v>0</v>
      </c>
      <c r="AC292" s="42">
        <v>1</v>
      </c>
    </row>
    <row r="293" spans="1:29" x14ac:dyDescent="0.25">
      <c r="A293" s="45" t="s">
        <v>15</v>
      </c>
      <c r="B293" s="47">
        <v>290</v>
      </c>
      <c r="C293" s="37">
        <v>2304</v>
      </c>
      <c r="D293" s="49">
        <f t="shared" si="38"/>
        <v>0.66535947712418297</v>
      </c>
      <c r="E293" s="49">
        <f t="shared" si="39"/>
        <v>0.87166009636443276</v>
      </c>
      <c r="F293" s="46">
        <v>33</v>
      </c>
      <c r="G293" s="40">
        <f t="shared" si="40"/>
        <v>2.1611001964636542E-2</v>
      </c>
      <c r="H293" s="42">
        <v>106</v>
      </c>
      <c r="I293" s="58">
        <f t="shared" si="41"/>
        <v>6.9417157825802225E-2</v>
      </c>
      <c r="J293" s="46">
        <v>45</v>
      </c>
      <c r="K293" s="40">
        <f t="shared" si="42"/>
        <v>2.9469548133595286E-2</v>
      </c>
      <c r="L293" s="42">
        <v>57</v>
      </c>
      <c r="M293" s="58">
        <f t="shared" si="43"/>
        <v>3.732809430255403E-2</v>
      </c>
      <c r="N293" s="46">
        <v>1281</v>
      </c>
      <c r="O293" s="66">
        <f t="shared" si="44"/>
        <v>0.83889980353634575</v>
      </c>
      <c r="P293" s="66">
        <f t="shared" si="45"/>
        <v>0.84924623115577891</v>
      </c>
      <c r="Q293" s="46">
        <v>2200</v>
      </c>
      <c r="R293" s="46">
        <v>1450</v>
      </c>
      <c r="S293" s="42">
        <v>77</v>
      </c>
      <c r="T293" s="46">
        <v>673</v>
      </c>
      <c r="U293" s="42">
        <v>77</v>
      </c>
      <c r="V293" s="46">
        <v>1450</v>
      </c>
      <c r="W293" s="42">
        <v>5</v>
      </c>
      <c r="X293" s="46">
        <v>1522</v>
      </c>
      <c r="Y293" s="42">
        <v>40</v>
      </c>
      <c r="Z293" s="46">
        <v>29</v>
      </c>
      <c r="AA293" s="42">
        <v>20</v>
      </c>
      <c r="AB293" s="46">
        <v>11</v>
      </c>
      <c r="AC293" s="42">
        <v>0</v>
      </c>
    </row>
    <row r="294" spans="1:29" x14ac:dyDescent="0.25">
      <c r="A294" s="45" t="s">
        <v>15</v>
      </c>
      <c r="B294" s="47">
        <v>291</v>
      </c>
      <c r="C294" s="37">
        <v>2659</v>
      </c>
      <c r="D294" s="49">
        <f t="shared" si="38"/>
        <v>0.68677839851024214</v>
      </c>
      <c r="E294" s="49">
        <f t="shared" si="39"/>
        <v>0.69445552453131232</v>
      </c>
      <c r="F294" s="46">
        <v>110</v>
      </c>
      <c r="G294" s="40">
        <f t="shared" si="40"/>
        <v>5.9652928416485902E-2</v>
      </c>
      <c r="H294" s="42">
        <v>214</v>
      </c>
      <c r="I294" s="58">
        <f t="shared" si="41"/>
        <v>0.11605206073752712</v>
      </c>
      <c r="J294" s="46">
        <v>70</v>
      </c>
      <c r="K294" s="40">
        <f t="shared" si="42"/>
        <v>3.7960954446854663E-2</v>
      </c>
      <c r="L294" s="42">
        <v>102</v>
      </c>
      <c r="M294" s="58">
        <f t="shared" si="43"/>
        <v>5.5314533622559656E-2</v>
      </c>
      <c r="N294" s="46">
        <v>1330</v>
      </c>
      <c r="O294" s="66">
        <f t="shared" si="44"/>
        <v>0.72125813449023857</v>
      </c>
      <c r="P294" s="66">
        <f t="shared" si="45"/>
        <v>0.55887421022400918</v>
      </c>
      <c r="Q294" s="46">
        <v>2300</v>
      </c>
      <c r="R294" s="46">
        <v>1830</v>
      </c>
      <c r="S294" s="42">
        <v>14</v>
      </c>
      <c r="T294" s="46">
        <v>456</v>
      </c>
      <c r="U294" s="42">
        <v>14</v>
      </c>
      <c r="V294" s="46">
        <v>1830</v>
      </c>
      <c r="W294" s="42">
        <v>18</v>
      </c>
      <c r="X294" s="46">
        <v>1826</v>
      </c>
      <c r="Y294" s="42">
        <v>65</v>
      </c>
      <c r="Z294" s="46">
        <v>63</v>
      </c>
      <c r="AA294" s="42">
        <v>89</v>
      </c>
      <c r="AB294" s="46">
        <v>2</v>
      </c>
      <c r="AC294" s="42">
        <v>0</v>
      </c>
    </row>
    <row r="295" spans="1:29" x14ac:dyDescent="0.25">
      <c r="A295" s="45" t="s">
        <v>15</v>
      </c>
      <c r="B295" s="47">
        <v>292</v>
      </c>
      <c r="C295" s="37">
        <v>2836</v>
      </c>
      <c r="D295" s="49">
        <f t="shared" si="38"/>
        <v>0.61118980169971671</v>
      </c>
      <c r="E295" s="49">
        <f t="shared" si="39"/>
        <v>0.48234072022160662</v>
      </c>
      <c r="F295" s="46">
        <v>90</v>
      </c>
      <c r="G295" s="40">
        <f t="shared" si="40"/>
        <v>5.2143684820393978E-2</v>
      </c>
      <c r="H295" s="42">
        <v>172</v>
      </c>
      <c r="I295" s="58">
        <f t="shared" si="41"/>
        <v>9.9652375434530704E-2</v>
      </c>
      <c r="J295" s="46">
        <v>89</v>
      </c>
      <c r="K295" s="40">
        <f t="shared" si="42"/>
        <v>5.1564310544611816E-2</v>
      </c>
      <c r="L295" s="42">
        <v>104</v>
      </c>
      <c r="M295" s="58">
        <f t="shared" si="43"/>
        <v>6.0254924681344149E-2</v>
      </c>
      <c r="N295" s="46">
        <v>1246</v>
      </c>
      <c r="O295" s="66">
        <f t="shared" si="44"/>
        <v>0.72190034762456545</v>
      </c>
      <c r="P295" s="66">
        <f t="shared" si="45"/>
        <v>0.65039483129935394</v>
      </c>
      <c r="Q295" s="46">
        <v>2800</v>
      </c>
      <c r="R295" s="46">
        <v>1704</v>
      </c>
      <c r="S295" s="42">
        <v>22</v>
      </c>
      <c r="T295" s="46">
        <v>1074</v>
      </c>
      <c r="U295" s="42">
        <v>22</v>
      </c>
      <c r="V295" s="46">
        <v>1704</v>
      </c>
      <c r="W295" s="42">
        <v>25</v>
      </c>
      <c r="X295" s="46">
        <v>1701</v>
      </c>
      <c r="Y295" s="42">
        <v>50</v>
      </c>
      <c r="Z295" s="46">
        <v>50</v>
      </c>
      <c r="AA295" s="42">
        <v>38</v>
      </c>
      <c r="AB295" s="46">
        <v>0</v>
      </c>
      <c r="AC295" s="42">
        <v>1</v>
      </c>
    </row>
    <row r="296" spans="1:29" x14ac:dyDescent="0.25">
      <c r="A296" s="45" t="s">
        <v>15</v>
      </c>
      <c r="B296" s="47">
        <v>293</v>
      </c>
      <c r="C296" s="37">
        <v>2264</v>
      </c>
      <c r="D296" s="49">
        <f t="shared" si="38"/>
        <v>0.63736263736263732</v>
      </c>
      <c r="E296" s="49">
        <f t="shared" si="39"/>
        <v>0.58404303003137603</v>
      </c>
      <c r="F296" s="46">
        <v>78</v>
      </c>
      <c r="G296" s="40">
        <f t="shared" si="40"/>
        <v>5.3793103448275863E-2</v>
      </c>
      <c r="H296" s="42">
        <v>158</v>
      </c>
      <c r="I296" s="58">
        <f t="shared" si="41"/>
        <v>0.10896551724137932</v>
      </c>
      <c r="J296" s="46">
        <v>86</v>
      </c>
      <c r="K296" s="40">
        <f t="shared" si="42"/>
        <v>5.9310344827586209E-2</v>
      </c>
      <c r="L296" s="42">
        <v>48</v>
      </c>
      <c r="M296" s="58">
        <f t="shared" si="43"/>
        <v>3.310344827586207E-2</v>
      </c>
      <c r="N296" s="46">
        <v>1071</v>
      </c>
      <c r="O296" s="66">
        <f t="shared" si="44"/>
        <v>0.73862068965517247</v>
      </c>
      <c r="P296" s="66">
        <f t="shared" si="45"/>
        <v>0.67075978511128165</v>
      </c>
      <c r="Q296" s="46">
        <v>2200</v>
      </c>
      <c r="R296" s="46">
        <v>1427</v>
      </c>
      <c r="S296" s="42">
        <v>25</v>
      </c>
      <c r="T296" s="46">
        <v>748</v>
      </c>
      <c r="U296" s="42">
        <v>25</v>
      </c>
      <c r="V296" s="46">
        <v>1425</v>
      </c>
      <c r="W296" s="42">
        <v>9</v>
      </c>
      <c r="X296" s="46">
        <v>1441</v>
      </c>
      <c r="Y296" s="42">
        <v>40</v>
      </c>
      <c r="Z296" s="46">
        <v>34</v>
      </c>
      <c r="AA296" s="42">
        <v>45</v>
      </c>
      <c r="AB296" s="46">
        <v>6</v>
      </c>
      <c r="AC296" s="42">
        <v>0</v>
      </c>
    </row>
    <row r="297" spans="1:29" x14ac:dyDescent="0.25">
      <c r="A297" s="45" t="s">
        <v>15</v>
      </c>
      <c r="B297" s="47">
        <v>294</v>
      </c>
      <c r="C297" s="37">
        <v>1644</v>
      </c>
      <c r="D297" s="49">
        <f t="shared" si="38"/>
        <v>0.71216800494132182</v>
      </c>
      <c r="E297" s="49">
        <f t="shared" si="39"/>
        <v>0.59950402975821449</v>
      </c>
      <c r="F297" s="46">
        <v>46</v>
      </c>
      <c r="G297" s="40">
        <f t="shared" si="40"/>
        <v>3.9895923677363401E-2</v>
      </c>
      <c r="H297" s="42">
        <v>207</v>
      </c>
      <c r="I297" s="58">
        <f t="shared" si="41"/>
        <v>0.1795316565481353</v>
      </c>
      <c r="J297" s="46">
        <v>37</v>
      </c>
      <c r="K297" s="40">
        <f t="shared" si="42"/>
        <v>3.2090199479618386E-2</v>
      </c>
      <c r="L297" s="42">
        <v>42</v>
      </c>
      <c r="M297" s="58">
        <f t="shared" si="43"/>
        <v>3.6426712922810058E-2</v>
      </c>
      <c r="N297" s="46">
        <v>820</v>
      </c>
      <c r="O297" s="66">
        <f t="shared" si="44"/>
        <v>0.71118820468343447</v>
      </c>
      <c r="P297" s="66">
        <f t="shared" si="45"/>
        <v>0.65563598759048602</v>
      </c>
      <c r="Q297" s="46">
        <v>1600</v>
      </c>
      <c r="R297" s="46">
        <v>1114</v>
      </c>
      <c r="S297" s="42">
        <v>39</v>
      </c>
      <c r="T297" s="46">
        <v>447</v>
      </c>
      <c r="U297" s="42">
        <v>39</v>
      </c>
      <c r="V297" s="46">
        <v>1114</v>
      </c>
      <c r="W297" s="42">
        <v>1</v>
      </c>
      <c r="X297" s="46">
        <v>1152</v>
      </c>
      <c r="Y297" s="42">
        <v>40</v>
      </c>
      <c r="Z297" s="46">
        <v>39</v>
      </c>
      <c r="AA297" s="42">
        <v>14</v>
      </c>
      <c r="AB297" s="46">
        <v>1</v>
      </c>
      <c r="AC297" s="42">
        <v>2</v>
      </c>
    </row>
    <row r="298" spans="1:29" x14ac:dyDescent="0.25">
      <c r="A298" s="45" t="s">
        <v>15</v>
      </c>
      <c r="B298" s="47">
        <v>295</v>
      </c>
      <c r="C298" s="37">
        <v>1930</v>
      </c>
      <c r="D298" s="49">
        <f t="shared" si="38"/>
        <v>0.61807732497387669</v>
      </c>
      <c r="E298" s="49">
        <f t="shared" si="39"/>
        <v>0.50879007238883145</v>
      </c>
      <c r="F298" s="46">
        <v>46</v>
      </c>
      <c r="G298" s="40">
        <f t="shared" si="40"/>
        <v>3.888419273034658E-2</v>
      </c>
      <c r="H298" s="42">
        <v>112</v>
      </c>
      <c r="I298" s="58">
        <f t="shared" si="41"/>
        <v>9.4674556213017749E-2</v>
      </c>
      <c r="J298" s="46">
        <v>30</v>
      </c>
      <c r="K298" s="40">
        <f t="shared" si="42"/>
        <v>2.5359256128486898E-2</v>
      </c>
      <c r="L298" s="42">
        <v>47</v>
      </c>
      <c r="M298" s="58">
        <f t="shared" si="43"/>
        <v>3.9729501267962805E-2</v>
      </c>
      <c r="N298" s="46">
        <v>940</v>
      </c>
      <c r="O298" s="66">
        <f t="shared" si="44"/>
        <v>0.79459002535925616</v>
      </c>
      <c r="P298" s="66">
        <f t="shared" si="45"/>
        <v>0.71036585365853655</v>
      </c>
      <c r="Q298" s="46">
        <v>1900</v>
      </c>
      <c r="R298" s="46">
        <v>1127</v>
      </c>
      <c r="S298" s="42">
        <v>56</v>
      </c>
      <c r="T298" s="46">
        <v>717</v>
      </c>
      <c r="U298" s="42">
        <v>56</v>
      </c>
      <c r="V298" s="46">
        <v>1127</v>
      </c>
      <c r="W298" s="42">
        <v>8</v>
      </c>
      <c r="X298" s="46">
        <v>1175</v>
      </c>
      <c r="Y298" s="42">
        <v>40</v>
      </c>
      <c r="Z298" s="46">
        <v>40</v>
      </c>
      <c r="AA298" s="42">
        <v>24</v>
      </c>
      <c r="AB298" s="46">
        <v>0</v>
      </c>
      <c r="AC298" s="42">
        <v>0</v>
      </c>
    </row>
    <row r="299" spans="1:29" x14ac:dyDescent="0.25">
      <c r="A299" s="45" t="s">
        <v>15</v>
      </c>
      <c r="B299" s="47">
        <v>296</v>
      </c>
      <c r="C299" s="37">
        <v>2574</v>
      </c>
      <c r="D299" s="49">
        <f t="shared" si="38"/>
        <v>0.65769980506822612</v>
      </c>
      <c r="E299" s="49">
        <f t="shared" si="39"/>
        <v>0.53333333333333333</v>
      </c>
      <c r="F299" s="46">
        <v>64</v>
      </c>
      <c r="G299" s="40">
        <f t="shared" si="40"/>
        <v>3.7937166567871959E-2</v>
      </c>
      <c r="H299" s="42">
        <v>189</v>
      </c>
      <c r="I299" s="58">
        <f t="shared" si="41"/>
        <v>0.11203319502074689</v>
      </c>
      <c r="J299" s="46">
        <v>62</v>
      </c>
      <c r="K299" s="40">
        <f t="shared" si="42"/>
        <v>3.6751630112625965E-2</v>
      </c>
      <c r="L299" s="42">
        <v>53</v>
      </c>
      <c r="M299" s="58">
        <f t="shared" si="43"/>
        <v>3.1416716064018968E-2</v>
      </c>
      <c r="N299" s="46">
        <v>1316</v>
      </c>
      <c r="O299" s="66">
        <f t="shared" si="44"/>
        <v>0.78008298755186722</v>
      </c>
      <c r="P299" s="66">
        <f t="shared" si="45"/>
        <v>0.74640804597701149</v>
      </c>
      <c r="Q299" s="46">
        <v>2500</v>
      </c>
      <c r="R299" s="46">
        <v>1661</v>
      </c>
      <c r="S299" s="42">
        <v>26</v>
      </c>
      <c r="T299" s="46">
        <v>813</v>
      </c>
      <c r="U299" s="42">
        <v>26</v>
      </c>
      <c r="V299" s="46">
        <v>1661</v>
      </c>
      <c r="W299" s="42">
        <v>3</v>
      </c>
      <c r="X299" s="46">
        <v>1684</v>
      </c>
      <c r="Y299" s="42">
        <v>60</v>
      </c>
      <c r="Z299" s="46">
        <v>30</v>
      </c>
      <c r="AA299" s="42">
        <v>21</v>
      </c>
      <c r="AB299" s="46">
        <v>30</v>
      </c>
      <c r="AC299" s="42">
        <v>0</v>
      </c>
    </row>
    <row r="300" spans="1:29" x14ac:dyDescent="0.25">
      <c r="A300" s="45" t="s">
        <v>15</v>
      </c>
      <c r="B300" s="47">
        <v>297</v>
      </c>
      <c r="C300" s="37">
        <v>2619</v>
      </c>
      <c r="D300" s="49">
        <f t="shared" si="38"/>
        <v>0.71139634383508366</v>
      </c>
      <c r="E300" s="49">
        <f t="shared" si="39"/>
        <v>0.56173069750093252</v>
      </c>
      <c r="F300" s="46">
        <v>64</v>
      </c>
      <c r="G300" s="40">
        <f t="shared" si="40"/>
        <v>3.4991798797156914E-2</v>
      </c>
      <c r="H300" s="42">
        <v>197</v>
      </c>
      <c r="I300" s="58">
        <f t="shared" si="41"/>
        <v>0.10770913067249863</v>
      </c>
      <c r="J300" s="46">
        <v>65</v>
      </c>
      <c r="K300" s="40">
        <f t="shared" si="42"/>
        <v>3.5538545653362494E-2</v>
      </c>
      <c r="L300" s="42">
        <v>37</v>
      </c>
      <c r="M300" s="58">
        <f t="shared" si="43"/>
        <v>2.0229633679606344E-2</v>
      </c>
      <c r="N300" s="46">
        <v>1458</v>
      </c>
      <c r="O300" s="66">
        <f t="shared" si="44"/>
        <v>0.797156916347731</v>
      </c>
      <c r="P300" s="66">
        <f t="shared" si="45"/>
        <v>0.74833997343957503</v>
      </c>
      <c r="Q300" s="46">
        <v>2600</v>
      </c>
      <c r="R300" s="46">
        <v>1783</v>
      </c>
      <c r="S300" s="42">
        <v>46</v>
      </c>
      <c r="T300" s="46">
        <v>771</v>
      </c>
      <c r="U300" s="42">
        <v>46</v>
      </c>
      <c r="V300" s="46">
        <v>1783</v>
      </c>
      <c r="W300" s="42">
        <v>8</v>
      </c>
      <c r="X300" s="46">
        <v>1821</v>
      </c>
      <c r="Y300" s="42">
        <v>60</v>
      </c>
      <c r="Z300" s="46">
        <v>60</v>
      </c>
      <c r="AA300" s="42">
        <v>12</v>
      </c>
      <c r="AB300" s="46">
        <v>0</v>
      </c>
      <c r="AC300" s="42">
        <v>2</v>
      </c>
    </row>
    <row r="301" spans="1:29" x14ac:dyDescent="0.25">
      <c r="A301" s="45" t="s">
        <v>15</v>
      </c>
      <c r="B301" s="47">
        <v>298</v>
      </c>
      <c r="C301" s="37">
        <v>2521</v>
      </c>
      <c r="D301" s="49">
        <f t="shared" si="38"/>
        <v>0.7001199520191923</v>
      </c>
      <c r="E301" s="49">
        <f t="shared" si="39"/>
        <v>0.5573584905660377</v>
      </c>
      <c r="F301" s="46">
        <v>62</v>
      </c>
      <c r="G301" s="40">
        <f t="shared" si="40"/>
        <v>3.540833809251856E-2</v>
      </c>
      <c r="H301" s="42">
        <v>201</v>
      </c>
      <c r="I301" s="58">
        <f t="shared" si="41"/>
        <v>0.11479154768703598</v>
      </c>
      <c r="J301" s="46">
        <v>70</v>
      </c>
      <c r="K301" s="40">
        <f t="shared" si="42"/>
        <v>3.9977155910908051E-2</v>
      </c>
      <c r="L301" s="42">
        <v>35</v>
      </c>
      <c r="M301" s="58">
        <f t="shared" si="43"/>
        <v>1.9988577955454025E-2</v>
      </c>
      <c r="N301" s="46">
        <v>1377</v>
      </c>
      <c r="O301" s="66">
        <f t="shared" si="44"/>
        <v>0.78640776699029125</v>
      </c>
      <c r="P301" s="66">
        <f t="shared" si="45"/>
        <v>0.73256601218686523</v>
      </c>
      <c r="Q301" s="46">
        <v>2400</v>
      </c>
      <c r="R301" s="46">
        <v>1718</v>
      </c>
      <c r="S301" s="42">
        <v>33</v>
      </c>
      <c r="T301" s="46">
        <v>649</v>
      </c>
      <c r="U301" s="42">
        <v>33</v>
      </c>
      <c r="V301" s="46">
        <v>1718</v>
      </c>
      <c r="W301" s="42">
        <v>6</v>
      </c>
      <c r="X301" s="46">
        <v>1745</v>
      </c>
      <c r="Y301" s="42">
        <v>60</v>
      </c>
      <c r="Z301" s="46">
        <v>36</v>
      </c>
      <c r="AA301" s="42">
        <v>16</v>
      </c>
      <c r="AB301" s="46">
        <v>24</v>
      </c>
      <c r="AC301" s="42">
        <v>0</v>
      </c>
    </row>
    <row r="302" spans="1:29" x14ac:dyDescent="0.25">
      <c r="A302" s="45" t="s">
        <v>15</v>
      </c>
      <c r="B302" s="47">
        <v>299</v>
      </c>
      <c r="C302" s="37">
        <v>2936</v>
      </c>
      <c r="D302" s="49">
        <f t="shared" si="38"/>
        <v>0.7336496103015927</v>
      </c>
      <c r="E302" s="49">
        <f t="shared" si="39"/>
        <v>0.55376344086021501</v>
      </c>
      <c r="F302" s="46">
        <v>69</v>
      </c>
      <c r="G302" s="40">
        <f t="shared" si="40"/>
        <v>3.1870669745958431E-2</v>
      </c>
      <c r="H302" s="42">
        <v>219</v>
      </c>
      <c r="I302" s="58">
        <f t="shared" si="41"/>
        <v>0.10115473441108545</v>
      </c>
      <c r="J302" s="46">
        <v>82</v>
      </c>
      <c r="K302" s="40">
        <f t="shared" si="42"/>
        <v>3.7875288683602772E-2</v>
      </c>
      <c r="L302" s="42">
        <v>60</v>
      </c>
      <c r="M302" s="58">
        <f t="shared" si="43"/>
        <v>2.771362586605081E-2</v>
      </c>
      <c r="N302" s="46">
        <v>1723</v>
      </c>
      <c r="O302" s="66">
        <f t="shared" si="44"/>
        <v>0.79584295612009237</v>
      </c>
      <c r="P302" s="66">
        <f t="shared" si="45"/>
        <v>0.70702455739577386</v>
      </c>
      <c r="Q302" s="46">
        <v>2800</v>
      </c>
      <c r="R302" s="46">
        <v>2143</v>
      </c>
      <c r="S302" s="42">
        <v>22</v>
      </c>
      <c r="T302" s="46">
        <v>635</v>
      </c>
      <c r="U302" s="42">
        <v>22</v>
      </c>
      <c r="V302" s="46">
        <v>2143</v>
      </c>
      <c r="W302" s="42">
        <v>12</v>
      </c>
      <c r="X302" s="46">
        <v>2153</v>
      </c>
      <c r="Y302" s="42">
        <v>60</v>
      </c>
      <c r="Z302" s="46">
        <v>41</v>
      </c>
      <c r="AA302" s="42">
        <v>56</v>
      </c>
      <c r="AB302" s="46">
        <v>19</v>
      </c>
      <c r="AC302" s="42">
        <v>2</v>
      </c>
    </row>
    <row r="303" spans="1:29" x14ac:dyDescent="0.25">
      <c r="A303" s="45" t="s">
        <v>15</v>
      </c>
      <c r="B303" s="47">
        <v>300</v>
      </c>
      <c r="C303" s="37">
        <v>2778</v>
      </c>
      <c r="D303" s="49">
        <f t="shared" si="38"/>
        <v>0.61282051282051286</v>
      </c>
      <c r="E303" s="49">
        <f t="shared" si="39"/>
        <v>0.51800965466023019</v>
      </c>
      <c r="F303" s="46">
        <v>75</v>
      </c>
      <c r="G303" s="40">
        <f t="shared" si="40"/>
        <v>4.4829647340107588E-2</v>
      </c>
      <c r="H303" s="42">
        <v>219</v>
      </c>
      <c r="I303" s="58">
        <f t="shared" si="41"/>
        <v>0.13090257023311416</v>
      </c>
      <c r="J303" s="46">
        <v>88</v>
      </c>
      <c r="K303" s="40">
        <f t="shared" si="42"/>
        <v>5.2600119545726243E-2</v>
      </c>
      <c r="L303" s="42">
        <v>55</v>
      </c>
      <c r="M303" s="58">
        <f t="shared" si="43"/>
        <v>3.2875074716078902E-2</v>
      </c>
      <c r="N303" s="46">
        <v>1233</v>
      </c>
      <c r="O303" s="66">
        <f t="shared" si="44"/>
        <v>0.73699940227136884</v>
      </c>
      <c r="P303" s="66">
        <f t="shared" si="45"/>
        <v>0.65806451612903227</v>
      </c>
      <c r="Q303" s="46">
        <v>2700</v>
      </c>
      <c r="R303" s="46">
        <v>1609</v>
      </c>
      <c r="S303" s="42">
        <v>66</v>
      </c>
      <c r="T303" s="46">
        <v>1025</v>
      </c>
      <c r="U303" s="42">
        <v>66</v>
      </c>
      <c r="V303" s="46">
        <v>1607</v>
      </c>
      <c r="W303" s="42">
        <v>3</v>
      </c>
      <c r="X303" s="46">
        <v>1670</v>
      </c>
      <c r="Y303" s="42">
        <v>75</v>
      </c>
      <c r="Z303" s="46">
        <v>67</v>
      </c>
      <c r="AA303" s="42">
        <v>19</v>
      </c>
      <c r="AB303" s="46">
        <v>8</v>
      </c>
      <c r="AC303" s="42">
        <v>0</v>
      </c>
    </row>
    <row r="304" spans="1:29" x14ac:dyDescent="0.25">
      <c r="A304" s="45" t="s">
        <v>15</v>
      </c>
      <c r="B304" s="47">
        <v>301</v>
      </c>
      <c r="C304" s="37">
        <v>2767</v>
      </c>
      <c r="D304" s="49">
        <f t="shared" si="38"/>
        <v>0.61125319693094626</v>
      </c>
      <c r="E304" s="49">
        <f t="shared" si="39"/>
        <v>0.50600655260283944</v>
      </c>
      <c r="F304" s="46">
        <v>77</v>
      </c>
      <c r="G304" s="40">
        <f t="shared" si="40"/>
        <v>4.6025104602510462E-2</v>
      </c>
      <c r="H304" s="42">
        <v>191</v>
      </c>
      <c r="I304" s="58">
        <f t="shared" si="41"/>
        <v>0.11416616855947399</v>
      </c>
      <c r="J304" s="46">
        <v>32</v>
      </c>
      <c r="K304" s="40">
        <f t="shared" si="42"/>
        <v>1.9127316198445904E-2</v>
      </c>
      <c r="L304" s="42">
        <v>62</v>
      </c>
      <c r="M304" s="58">
        <f t="shared" si="43"/>
        <v>3.7059175134488941E-2</v>
      </c>
      <c r="N304" s="46">
        <v>1307</v>
      </c>
      <c r="O304" s="66">
        <f t="shared" si="44"/>
        <v>0.78123132098027492</v>
      </c>
      <c r="P304" s="66">
        <f t="shared" si="45"/>
        <v>0.67122302158273384</v>
      </c>
      <c r="Q304" s="46">
        <v>2700</v>
      </c>
      <c r="R304" s="46">
        <v>1584</v>
      </c>
      <c r="S304" s="42">
        <v>90</v>
      </c>
      <c r="T304" s="46">
        <v>1026</v>
      </c>
      <c r="U304" s="42">
        <v>90</v>
      </c>
      <c r="V304" s="46">
        <v>1583</v>
      </c>
      <c r="W304" s="42">
        <v>4</v>
      </c>
      <c r="X304" s="46">
        <v>1669</v>
      </c>
      <c r="Y304" s="42">
        <v>65</v>
      </c>
      <c r="Z304" s="46">
        <v>61</v>
      </c>
      <c r="AA304" s="42">
        <v>31</v>
      </c>
      <c r="AB304" s="46">
        <v>4</v>
      </c>
      <c r="AC304" s="42">
        <v>0</v>
      </c>
    </row>
    <row r="305" spans="1:29" x14ac:dyDescent="0.25">
      <c r="A305" s="45" t="s">
        <v>15</v>
      </c>
      <c r="B305" s="47">
        <v>302</v>
      </c>
      <c r="C305" s="37">
        <v>2520</v>
      </c>
      <c r="D305" s="49">
        <f t="shared" si="38"/>
        <v>0.74091816367265473</v>
      </c>
      <c r="E305" s="49">
        <f t="shared" si="39"/>
        <v>0.62524654832347137</v>
      </c>
      <c r="F305" s="46">
        <v>55</v>
      </c>
      <c r="G305" s="40">
        <f t="shared" si="40"/>
        <v>2.9633620689655173E-2</v>
      </c>
      <c r="H305" s="42">
        <v>233</v>
      </c>
      <c r="I305" s="58">
        <f t="shared" si="41"/>
        <v>0.12553879310344829</v>
      </c>
      <c r="J305" s="46">
        <v>31</v>
      </c>
      <c r="K305" s="40">
        <f t="shared" si="42"/>
        <v>1.670258620689655E-2</v>
      </c>
      <c r="L305" s="42">
        <v>81</v>
      </c>
      <c r="M305" s="58">
        <f t="shared" si="43"/>
        <v>4.3642241379310345E-2</v>
      </c>
      <c r="N305" s="46">
        <v>1456</v>
      </c>
      <c r="O305" s="66">
        <f t="shared" si="44"/>
        <v>0.78448275862068961</v>
      </c>
      <c r="P305" s="66">
        <f t="shared" si="45"/>
        <v>0.50977917981072551</v>
      </c>
      <c r="Q305" s="46">
        <v>2500</v>
      </c>
      <c r="R305" s="46">
        <v>1798</v>
      </c>
      <c r="S305" s="42">
        <v>58</v>
      </c>
      <c r="T305" s="46">
        <v>644</v>
      </c>
      <c r="U305" s="42">
        <v>58</v>
      </c>
      <c r="V305" s="46">
        <v>1798</v>
      </c>
      <c r="W305" s="42">
        <v>0</v>
      </c>
      <c r="X305" s="46">
        <v>1856</v>
      </c>
      <c r="Y305" s="42">
        <v>40</v>
      </c>
      <c r="Z305" s="46">
        <v>31</v>
      </c>
      <c r="AA305" s="42">
        <v>16</v>
      </c>
      <c r="AB305" s="46">
        <v>9</v>
      </c>
      <c r="AC305" s="42">
        <v>1</v>
      </c>
    </row>
    <row r="306" spans="1:29" x14ac:dyDescent="0.25">
      <c r="A306" s="45" t="s">
        <v>15</v>
      </c>
      <c r="B306" s="47">
        <v>303</v>
      </c>
      <c r="C306" s="37">
        <v>1841</v>
      </c>
      <c r="D306" s="49">
        <f t="shared" si="38"/>
        <v>0.62772925764192145</v>
      </c>
      <c r="E306" s="49">
        <f t="shared" si="39"/>
        <v>0.55054347826086958</v>
      </c>
      <c r="F306" s="46">
        <v>39</v>
      </c>
      <c r="G306" s="40">
        <f t="shared" si="40"/>
        <v>3.3913043478260872E-2</v>
      </c>
      <c r="H306" s="42">
        <v>157</v>
      </c>
      <c r="I306" s="58">
        <f t="shared" si="41"/>
        <v>0.13652173913043478</v>
      </c>
      <c r="J306" s="46">
        <v>16</v>
      </c>
      <c r="K306" s="40">
        <f t="shared" si="42"/>
        <v>1.391304347826087E-2</v>
      </c>
      <c r="L306" s="42">
        <v>83</v>
      </c>
      <c r="M306" s="58">
        <f t="shared" si="43"/>
        <v>7.2173913043478255E-2</v>
      </c>
      <c r="N306" s="46">
        <v>846</v>
      </c>
      <c r="O306" s="66">
        <f t="shared" si="44"/>
        <v>0.73565217391304349</v>
      </c>
      <c r="P306" s="66">
        <f t="shared" si="45"/>
        <v>0.54294175715695958</v>
      </c>
      <c r="Q306" s="46">
        <v>1800</v>
      </c>
      <c r="R306" s="46">
        <v>1095</v>
      </c>
      <c r="S306" s="42">
        <v>55</v>
      </c>
      <c r="T306" s="46">
        <v>650</v>
      </c>
      <c r="U306" s="42">
        <v>55</v>
      </c>
      <c r="V306" s="46">
        <v>1095</v>
      </c>
      <c r="W306" s="42">
        <v>9</v>
      </c>
      <c r="X306" s="46">
        <v>1141</v>
      </c>
      <c r="Y306" s="42">
        <v>40</v>
      </c>
      <c r="Z306" s="46">
        <v>28</v>
      </c>
      <c r="AA306" s="42">
        <v>19</v>
      </c>
      <c r="AB306" s="46">
        <v>12</v>
      </c>
      <c r="AC306" s="42">
        <v>0</v>
      </c>
    </row>
    <row r="307" spans="1:29" x14ac:dyDescent="0.25">
      <c r="A307" s="45" t="s">
        <v>15</v>
      </c>
      <c r="B307" s="47">
        <v>304</v>
      </c>
      <c r="C307" s="37">
        <v>2106</v>
      </c>
      <c r="D307" s="49">
        <f t="shared" si="38"/>
        <v>0.65898174831892409</v>
      </c>
      <c r="E307" s="49">
        <f t="shared" si="39"/>
        <v>0.53282947567312233</v>
      </c>
      <c r="F307" s="46">
        <v>69</v>
      </c>
      <c r="G307" s="40">
        <f t="shared" si="40"/>
        <v>5.0291545189504371E-2</v>
      </c>
      <c r="H307" s="42">
        <v>102</v>
      </c>
      <c r="I307" s="58">
        <f t="shared" si="41"/>
        <v>7.4344023323615158E-2</v>
      </c>
      <c r="J307" s="46">
        <v>44</v>
      </c>
      <c r="K307" s="40">
        <f t="shared" si="42"/>
        <v>3.2069970845481049E-2</v>
      </c>
      <c r="L307" s="42">
        <v>30</v>
      </c>
      <c r="M307" s="58">
        <f t="shared" si="43"/>
        <v>2.1865889212827987E-2</v>
      </c>
      <c r="N307" s="46">
        <v>1124</v>
      </c>
      <c r="O307" s="66">
        <f t="shared" si="44"/>
        <v>0.81924198250728864</v>
      </c>
      <c r="P307" s="66">
        <f t="shared" si="45"/>
        <v>0.69326241134751776</v>
      </c>
      <c r="Q307" s="46">
        <v>2100</v>
      </c>
      <c r="R307" s="46">
        <v>1333</v>
      </c>
      <c r="S307" s="42">
        <v>39</v>
      </c>
      <c r="T307" s="46">
        <v>728</v>
      </c>
      <c r="U307" s="42">
        <v>39</v>
      </c>
      <c r="V307" s="46">
        <v>1333</v>
      </c>
      <c r="W307" s="42">
        <v>3</v>
      </c>
      <c r="X307" s="46">
        <v>1369</v>
      </c>
      <c r="Y307" s="42">
        <v>50</v>
      </c>
      <c r="Z307" s="46">
        <v>30</v>
      </c>
      <c r="AA307" s="42">
        <v>6</v>
      </c>
      <c r="AB307" s="46">
        <v>20</v>
      </c>
      <c r="AC307" s="42">
        <v>0</v>
      </c>
    </row>
    <row r="308" spans="1:29" x14ac:dyDescent="0.25">
      <c r="A308" s="45" t="s">
        <v>15</v>
      </c>
      <c r="B308" s="47">
        <v>305</v>
      </c>
      <c r="C308" s="37">
        <v>2198</v>
      </c>
      <c r="D308" s="49">
        <f t="shared" si="38"/>
        <v>0.62072155411655872</v>
      </c>
      <c r="E308" s="49">
        <f t="shared" si="39"/>
        <v>0.53489419180549302</v>
      </c>
      <c r="F308" s="46">
        <v>65</v>
      </c>
      <c r="G308" s="40">
        <f t="shared" si="40"/>
        <v>4.8435171385991058E-2</v>
      </c>
      <c r="H308" s="42">
        <v>101</v>
      </c>
      <c r="I308" s="58">
        <f t="shared" si="41"/>
        <v>7.5260804769001488E-2</v>
      </c>
      <c r="J308" s="46">
        <v>53</v>
      </c>
      <c r="K308" s="40">
        <f t="shared" si="42"/>
        <v>3.9493293591654245E-2</v>
      </c>
      <c r="L308" s="42">
        <v>23</v>
      </c>
      <c r="M308" s="58">
        <f t="shared" si="43"/>
        <v>1.7138599105812221E-2</v>
      </c>
      <c r="N308" s="46">
        <v>1097</v>
      </c>
      <c r="O308" s="66">
        <f t="shared" si="44"/>
        <v>0.81743666169895679</v>
      </c>
      <c r="P308" s="66">
        <f t="shared" si="45"/>
        <v>0.64983164983164987</v>
      </c>
      <c r="Q308" s="46">
        <v>2200</v>
      </c>
      <c r="R308" s="46">
        <v>1312</v>
      </c>
      <c r="S308" s="42">
        <v>30</v>
      </c>
      <c r="T308" s="46">
        <v>858</v>
      </c>
      <c r="U308" s="42">
        <v>30</v>
      </c>
      <c r="V308" s="46">
        <v>1312</v>
      </c>
      <c r="W308" s="42">
        <v>3</v>
      </c>
      <c r="X308" s="46">
        <v>1339</v>
      </c>
      <c r="Y308" s="42">
        <v>50</v>
      </c>
      <c r="Z308" s="46">
        <v>42</v>
      </c>
      <c r="AA308" s="42">
        <v>6</v>
      </c>
      <c r="AB308" s="46">
        <v>8</v>
      </c>
      <c r="AC308" s="42">
        <v>2</v>
      </c>
    </row>
    <row r="309" spans="1:29" x14ac:dyDescent="0.25">
      <c r="A309" s="45" t="s">
        <v>15</v>
      </c>
      <c r="B309" s="47">
        <v>306</v>
      </c>
      <c r="C309" s="37">
        <v>2467</v>
      </c>
      <c r="D309" s="49">
        <f t="shared" si="38"/>
        <v>0.64027608607389364</v>
      </c>
      <c r="E309" s="49">
        <f t="shared" si="39"/>
        <v>0.59196102314250909</v>
      </c>
      <c r="F309" s="46">
        <v>73</v>
      </c>
      <c r="G309" s="40">
        <f t="shared" si="40"/>
        <v>4.6290424857324035E-2</v>
      </c>
      <c r="H309" s="42">
        <v>143</v>
      </c>
      <c r="I309" s="58">
        <f t="shared" si="41"/>
        <v>9.0678503487634746E-2</v>
      </c>
      <c r="J309" s="46">
        <v>35</v>
      </c>
      <c r="K309" s="40">
        <f t="shared" si="42"/>
        <v>2.2194039315155359E-2</v>
      </c>
      <c r="L309" s="42">
        <v>47</v>
      </c>
      <c r="M309" s="58">
        <f t="shared" si="43"/>
        <v>2.9803424223208624E-2</v>
      </c>
      <c r="N309" s="46">
        <v>1270</v>
      </c>
      <c r="O309" s="66">
        <f t="shared" si="44"/>
        <v>0.8053265694356373</v>
      </c>
      <c r="P309" s="66">
        <f t="shared" si="45"/>
        <v>0.65089163237311387</v>
      </c>
      <c r="Q309" s="46">
        <v>2400</v>
      </c>
      <c r="R309" s="46">
        <v>1525</v>
      </c>
      <c r="S309" s="42">
        <v>52</v>
      </c>
      <c r="T309" s="46">
        <v>823</v>
      </c>
      <c r="U309" s="42">
        <v>52</v>
      </c>
      <c r="V309" s="46">
        <v>1525</v>
      </c>
      <c r="W309" s="42">
        <v>9</v>
      </c>
      <c r="X309" s="46">
        <v>1568</v>
      </c>
      <c r="Y309" s="42">
        <v>40</v>
      </c>
      <c r="Z309" s="46">
        <v>29</v>
      </c>
      <c r="AA309" s="42">
        <v>25</v>
      </c>
      <c r="AB309" s="46">
        <v>11</v>
      </c>
      <c r="AC309" s="42">
        <v>0</v>
      </c>
    </row>
    <row r="310" spans="1:29" x14ac:dyDescent="0.25">
      <c r="A310" s="45" t="s">
        <v>15</v>
      </c>
      <c r="B310" s="47">
        <v>307</v>
      </c>
      <c r="C310" s="37">
        <v>2321</v>
      </c>
      <c r="D310" s="49">
        <f t="shared" si="38"/>
        <v>0.63683753258036491</v>
      </c>
      <c r="E310" s="49">
        <f t="shared" si="39"/>
        <v>0.57277801631601544</v>
      </c>
      <c r="F310" s="46">
        <v>17</v>
      </c>
      <c r="G310" s="40">
        <f t="shared" si="40"/>
        <v>1.1596180081855388E-2</v>
      </c>
      <c r="H310" s="42">
        <v>91</v>
      </c>
      <c r="I310" s="58">
        <f t="shared" si="41"/>
        <v>6.207366984993179E-2</v>
      </c>
      <c r="J310" s="46">
        <v>26</v>
      </c>
      <c r="K310" s="40">
        <f t="shared" si="42"/>
        <v>1.7735334242837655E-2</v>
      </c>
      <c r="L310" s="42">
        <v>64</v>
      </c>
      <c r="M310" s="58">
        <f t="shared" si="43"/>
        <v>4.3656207366984993E-2</v>
      </c>
      <c r="N310" s="46">
        <v>1265</v>
      </c>
      <c r="O310" s="66">
        <f t="shared" si="44"/>
        <v>0.86289222373806274</v>
      </c>
      <c r="P310" s="66">
        <f t="shared" si="45"/>
        <v>0.58770614692653678</v>
      </c>
      <c r="Q310" s="46">
        <v>2200</v>
      </c>
      <c r="R310" s="46">
        <v>1402</v>
      </c>
      <c r="S310" s="42">
        <v>64</v>
      </c>
      <c r="T310" s="46">
        <v>734</v>
      </c>
      <c r="U310" s="42">
        <v>64</v>
      </c>
      <c r="V310" s="46">
        <v>1402</v>
      </c>
      <c r="W310" s="42">
        <v>3</v>
      </c>
      <c r="X310" s="46">
        <v>1463</v>
      </c>
      <c r="Y310" s="42">
        <v>40</v>
      </c>
      <c r="Z310" s="46">
        <v>40</v>
      </c>
      <c r="AA310" s="42">
        <v>21</v>
      </c>
      <c r="AB310" s="46">
        <v>0</v>
      </c>
      <c r="AC310" s="42">
        <v>0</v>
      </c>
    </row>
    <row r="311" spans="1:29" x14ac:dyDescent="0.25">
      <c r="A311" s="45" t="s">
        <v>15</v>
      </c>
      <c r="B311" s="47">
        <v>308</v>
      </c>
      <c r="C311" s="37">
        <v>2662</v>
      </c>
      <c r="D311" s="49">
        <f t="shared" si="38"/>
        <v>0.66679259539100866</v>
      </c>
      <c r="E311" s="49">
        <f t="shared" si="39"/>
        <v>0.64377358490566039</v>
      </c>
      <c r="F311" s="46">
        <v>61</v>
      </c>
      <c r="G311" s="40">
        <f t="shared" si="40"/>
        <v>3.4560906515580733E-2</v>
      </c>
      <c r="H311" s="42">
        <v>225</v>
      </c>
      <c r="I311" s="58">
        <f t="shared" si="41"/>
        <v>0.12747875354107649</v>
      </c>
      <c r="J311" s="46">
        <v>63</v>
      </c>
      <c r="K311" s="40">
        <f t="shared" si="42"/>
        <v>3.5694050991501414E-2</v>
      </c>
      <c r="L311" s="42">
        <v>60</v>
      </c>
      <c r="M311" s="58">
        <f t="shared" si="43"/>
        <v>3.39943342776204E-2</v>
      </c>
      <c r="N311" s="46">
        <v>1353</v>
      </c>
      <c r="O311" s="66">
        <f t="shared" si="44"/>
        <v>0.76657223796033991</v>
      </c>
      <c r="P311" s="66">
        <f t="shared" si="45"/>
        <v>0.65533411488862836</v>
      </c>
      <c r="Q311" s="46">
        <v>2600</v>
      </c>
      <c r="R311" s="46">
        <v>1671</v>
      </c>
      <c r="S311" s="42">
        <v>94</v>
      </c>
      <c r="T311" s="46">
        <v>835</v>
      </c>
      <c r="U311" s="42">
        <v>94</v>
      </c>
      <c r="V311" s="46">
        <v>1671</v>
      </c>
      <c r="W311" s="42">
        <v>3</v>
      </c>
      <c r="X311" s="46">
        <v>1762</v>
      </c>
      <c r="Y311" s="42">
        <v>50</v>
      </c>
      <c r="Z311" s="46">
        <v>47</v>
      </c>
      <c r="AA311" s="42">
        <v>32</v>
      </c>
      <c r="AB311" s="46">
        <v>3</v>
      </c>
      <c r="AC311" s="42">
        <v>0</v>
      </c>
    </row>
    <row r="312" spans="1:29" x14ac:dyDescent="0.25">
      <c r="A312" s="45" t="s">
        <v>15</v>
      </c>
      <c r="B312" s="47">
        <v>309</v>
      </c>
      <c r="C312" s="37">
        <v>2523</v>
      </c>
      <c r="D312" s="49">
        <f t="shared" si="38"/>
        <v>0.62650120096076867</v>
      </c>
      <c r="E312" s="49">
        <f t="shared" si="39"/>
        <v>0.60524193548387095</v>
      </c>
      <c r="F312" s="46">
        <v>60</v>
      </c>
      <c r="G312" s="40">
        <f t="shared" si="40"/>
        <v>3.8338658146964855E-2</v>
      </c>
      <c r="H312" s="42">
        <v>201</v>
      </c>
      <c r="I312" s="58">
        <f t="shared" si="41"/>
        <v>0.12843450479233226</v>
      </c>
      <c r="J312" s="46">
        <v>81</v>
      </c>
      <c r="K312" s="40">
        <f t="shared" si="42"/>
        <v>5.1757188498402558E-2</v>
      </c>
      <c r="L312" s="42">
        <v>67</v>
      </c>
      <c r="M312" s="58">
        <f t="shared" si="43"/>
        <v>4.2811501597444089E-2</v>
      </c>
      <c r="N312" s="46">
        <v>1141</v>
      </c>
      <c r="O312" s="66">
        <f t="shared" si="44"/>
        <v>0.72907348242811498</v>
      </c>
      <c r="P312" s="66">
        <f t="shared" si="45"/>
        <v>0.56628914057295132</v>
      </c>
      <c r="Q312" s="46">
        <v>2400</v>
      </c>
      <c r="R312" s="46">
        <v>1524</v>
      </c>
      <c r="S312" s="42">
        <v>41</v>
      </c>
      <c r="T312" s="46">
        <v>835</v>
      </c>
      <c r="U312" s="42">
        <v>41</v>
      </c>
      <c r="V312" s="46">
        <v>1524</v>
      </c>
      <c r="W312" s="42">
        <v>15</v>
      </c>
      <c r="X312" s="46">
        <v>1550</v>
      </c>
      <c r="Y312" s="42">
        <v>55</v>
      </c>
      <c r="Z312" s="46">
        <v>47</v>
      </c>
      <c r="AA312" s="42">
        <v>22</v>
      </c>
      <c r="AB312" s="46">
        <v>8</v>
      </c>
      <c r="AC312" s="42">
        <v>1</v>
      </c>
    </row>
    <row r="313" spans="1:29" x14ac:dyDescent="0.25">
      <c r="A313" s="45" t="s">
        <v>15</v>
      </c>
      <c r="B313" s="47">
        <v>310</v>
      </c>
      <c r="C313" s="37">
        <v>2215</v>
      </c>
      <c r="D313" s="49">
        <f t="shared" si="38"/>
        <v>0.64820699046754426</v>
      </c>
      <c r="E313" s="49">
        <f t="shared" si="39"/>
        <v>0.57260650480989461</v>
      </c>
      <c r="F313" s="46">
        <v>43</v>
      </c>
      <c r="G313" s="40">
        <f t="shared" si="40"/>
        <v>3.0112044817927171E-2</v>
      </c>
      <c r="H313" s="42">
        <v>169</v>
      </c>
      <c r="I313" s="58">
        <f t="shared" si="41"/>
        <v>0.11834733893557423</v>
      </c>
      <c r="J313" s="46">
        <v>59</v>
      </c>
      <c r="K313" s="40">
        <f t="shared" si="42"/>
        <v>4.1316526610644257E-2</v>
      </c>
      <c r="L313" s="42">
        <v>65</v>
      </c>
      <c r="M313" s="58">
        <f t="shared" si="43"/>
        <v>4.5518207282913163E-2</v>
      </c>
      <c r="N313" s="46">
        <v>1060</v>
      </c>
      <c r="O313" s="66">
        <f t="shared" si="44"/>
        <v>0.74229691876750703</v>
      </c>
      <c r="P313" s="66">
        <f t="shared" si="45"/>
        <v>0.63360000000000005</v>
      </c>
      <c r="Q313" s="46">
        <v>2100</v>
      </c>
      <c r="R313" s="46">
        <v>1386</v>
      </c>
      <c r="S313" s="42">
        <v>42</v>
      </c>
      <c r="T313" s="46">
        <v>672</v>
      </c>
      <c r="U313" s="42">
        <v>42</v>
      </c>
      <c r="V313" s="46">
        <v>1386</v>
      </c>
      <c r="W313" s="42">
        <v>32</v>
      </c>
      <c r="X313" s="46">
        <v>1396</v>
      </c>
      <c r="Y313" s="42">
        <v>40</v>
      </c>
      <c r="Z313" s="46">
        <v>30</v>
      </c>
      <c r="AA313" s="42">
        <v>18</v>
      </c>
      <c r="AB313" s="46">
        <v>10</v>
      </c>
      <c r="AC313" s="42">
        <v>0</v>
      </c>
    </row>
    <row r="314" spans="1:29" x14ac:dyDescent="0.25">
      <c r="A314" s="45" t="s">
        <v>15</v>
      </c>
      <c r="B314" s="47">
        <v>311</v>
      </c>
      <c r="C314" s="37">
        <v>2020</v>
      </c>
      <c r="D314" s="49">
        <f t="shared" si="38"/>
        <v>0.75792079207920793</v>
      </c>
      <c r="E314" s="49">
        <f t="shared" si="39"/>
        <v>0.66885411408379603</v>
      </c>
      <c r="F314" s="46">
        <v>18</v>
      </c>
      <c r="G314" s="40">
        <f t="shared" si="40"/>
        <v>1.1757021554539516E-2</v>
      </c>
      <c r="H314" s="42">
        <v>169</v>
      </c>
      <c r="I314" s="58">
        <f t="shared" si="41"/>
        <v>0.11038536903984324</v>
      </c>
      <c r="J314" s="46">
        <v>20</v>
      </c>
      <c r="K314" s="40">
        <f t="shared" si="42"/>
        <v>1.3063357282821686E-2</v>
      </c>
      <c r="L314" s="42">
        <v>56</v>
      </c>
      <c r="M314" s="58">
        <f t="shared" si="43"/>
        <v>3.6577400391900716E-2</v>
      </c>
      <c r="N314" s="46">
        <v>1255</v>
      </c>
      <c r="O314" s="66">
        <f t="shared" si="44"/>
        <v>0.81972566949706072</v>
      </c>
      <c r="P314" s="66">
        <f t="shared" si="45"/>
        <v>0.69056603773584901</v>
      </c>
      <c r="Q314" s="46">
        <v>1900</v>
      </c>
      <c r="R314" s="46">
        <v>1474</v>
      </c>
      <c r="S314" s="42">
        <v>57</v>
      </c>
      <c r="T314" s="46">
        <v>369</v>
      </c>
      <c r="U314" s="42">
        <v>57</v>
      </c>
      <c r="V314" s="46">
        <v>1474</v>
      </c>
      <c r="W314" s="42">
        <v>13</v>
      </c>
      <c r="X314" s="46">
        <v>1518</v>
      </c>
      <c r="Y314" s="42">
        <v>40</v>
      </c>
      <c r="Z314" s="46">
        <v>32</v>
      </c>
      <c r="AA314" s="42">
        <v>32</v>
      </c>
      <c r="AB314" s="46">
        <v>8</v>
      </c>
      <c r="AC314" s="42">
        <v>2</v>
      </c>
    </row>
    <row r="315" spans="1:29" x14ac:dyDescent="0.25">
      <c r="A315" s="45" t="s">
        <v>15</v>
      </c>
      <c r="B315" s="47">
        <v>312</v>
      </c>
      <c r="C315" s="37">
        <v>2734</v>
      </c>
      <c r="D315" s="49">
        <f t="shared" si="38"/>
        <v>0.61746437705516988</v>
      </c>
      <c r="E315" s="49">
        <f t="shared" si="39"/>
        <v>0.54682779456193353</v>
      </c>
      <c r="F315" s="46">
        <v>67</v>
      </c>
      <c r="G315" s="40">
        <f t="shared" si="40"/>
        <v>3.9644970414201182E-2</v>
      </c>
      <c r="H315" s="42">
        <v>171</v>
      </c>
      <c r="I315" s="58">
        <f t="shared" si="41"/>
        <v>0.10118343195266272</v>
      </c>
      <c r="J315" s="46">
        <v>92</v>
      </c>
      <c r="K315" s="40">
        <f t="shared" si="42"/>
        <v>5.4437869822485205E-2</v>
      </c>
      <c r="L315" s="42">
        <v>72</v>
      </c>
      <c r="M315" s="58">
        <f t="shared" si="43"/>
        <v>4.2603550295857988E-2</v>
      </c>
      <c r="N315" s="46">
        <v>1270</v>
      </c>
      <c r="O315" s="66">
        <f t="shared" si="44"/>
        <v>0.75147928994082835</v>
      </c>
      <c r="P315" s="66">
        <f t="shared" si="45"/>
        <v>0.66022099447513816</v>
      </c>
      <c r="Q315" s="46">
        <v>2600</v>
      </c>
      <c r="R315" s="46">
        <v>1632</v>
      </c>
      <c r="S315" s="42">
        <v>59</v>
      </c>
      <c r="T315" s="46">
        <v>909</v>
      </c>
      <c r="U315" s="42">
        <v>59</v>
      </c>
      <c r="V315" s="46">
        <v>1631</v>
      </c>
      <c r="W315" s="42">
        <v>18</v>
      </c>
      <c r="X315" s="46">
        <v>1672</v>
      </c>
      <c r="Y315" s="42">
        <v>40</v>
      </c>
      <c r="Z315" s="46">
        <v>32</v>
      </c>
      <c r="AA315" s="42">
        <v>35</v>
      </c>
      <c r="AB315" s="46">
        <v>8</v>
      </c>
      <c r="AC315" s="42">
        <v>2</v>
      </c>
    </row>
    <row r="316" spans="1:29" x14ac:dyDescent="0.25">
      <c r="A316" s="45" t="s">
        <v>15</v>
      </c>
      <c r="B316" s="47">
        <v>313</v>
      </c>
      <c r="C316" s="37">
        <v>2510</v>
      </c>
      <c r="D316" s="49">
        <f t="shared" si="38"/>
        <v>0.67118914604948121</v>
      </c>
      <c r="E316" s="49">
        <f t="shared" si="39"/>
        <v>0.55595380326563126</v>
      </c>
      <c r="F316" s="46">
        <v>57</v>
      </c>
      <c r="G316" s="40">
        <f t="shared" si="40"/>
        <v>3.3888228299643282E-2</v>
      </c>
      <c r="H316" s="42">
        <v>229</v>
      </c>
      <c r="I316" s="58">
        <f t="shared" si="41"/>
        <v>0.13614744351961949</v>
      </c>
      <c r="J316" s="46">
        <v>65</v>
      </c>
      <c r="K316" s="40">
        <f t="shared" si="42"/>
        <v>3.8644470868014272E-2</v>
      </c>
      <c r="L316" s="42">
        <v>58</v>
      </c>
      <c r="M316" s="58">
        <f t="shared" si="43"/>
        <v>3.4482758620689655E-2</v>
      </c>
      <c r="N316" s="46">
        <v>1257</v>
      </c>
      <c r="O316" s="66">
        <f t="shared" si="44"/>
        <v>0.74732461355529134</v>
      </c>
      <c r="P316" s="66">
        <f t="shared" si="45"/>
        <v>0.64326647564469919</v>
      </c>
      <c r="Q316" s="46">
        <v>2400</v>
      </c>
      <c r="R316" s="46">
        <v>1641</v>
      </c>
      <c r="S316" s="42">
        <v>41</v>
      </c>
      <c r="T316" s="46">
        <v>718</v>
      </c>
      <c r="U316" s="42">
        <v>41</v>
      </c>
      <c r="V316" s="46">
        <v>1641</v>
      </c>
      <c r="W316" s="42">
        <v>16</v>
      </c>
      <c r="X316" s="46">
        <v>1666</v>
      </c>
      <c r="Y316" s="42">
        <v>40</v>
      </c>
      <c r="Z316" s="46">
        <v>29</v>
      </c>
      <c r="AA316" s="42">
        <v>25</v>
      </c>
      <c r="AB316" s="46">
        <v>11</v>
      </c>
      <c r="AC316" s="42">
        <v>0</v>
      </c>
    </row>
    <row r="317" spans="1:29" x14ac:dyDescent="0.25">
      <c r="A317" s="45" t="s">
        <v>15</v>
      </c>
      <c r="B317" s="47">
        <v>314</v>
      </c>
      <c r="C317" s="37">
        <v>2632</v>
      </c>
      <c r="D317" s="49">
        <f t="shared" si="38"/>
        <v>0.62796027501909857</v>
      </c>
      <c r="E317" s="49">
        <f t="shared" si="39"/>
        <v>0.55176380368098155</v>
      </c>
      <c r="F317" s="46">
        <v>45</v>
      </c>
      <c r="G317" s="40">
        <f t="shared" si="40"/>
        <v>2.7372262773722629E-2</v>
      </c>
      <c r="H317" s="42">
        <v>219</v>
      </c>
      <c r="I317" s="58">
        <f t="shared" si="41"/>
        <v>0.13321167883211679</v>
      </c>
      <c r="J317" s="46">
        <v>24</v>
      </c>
      <c r="K317" s="40">
        <f t="shared" si="42"/>
        <v>1.4598540145985401E-2</v>
      </c>
      <c r="L317" s="42">
        <v>58</v>
      </c>
      <c r="M317" s="58">
        <f t="shared" si="43"/>
        <v>3.5279805352798052E-2</v>
      </c>
      <c r="N317" s="46">
        <v>1282</v>
      </c>
      <c r="O317" s="66">
        <f t="shared" si="44"/>
        <v>0.77980535279805352</v>
      </c>
      <c r="P317" s="66">
        <f t="shared" si="45"/>
        <v>0.65253648366921468</v>
      </c>
      <c r="Q317" s="46">
        <v>2500</v>
      </c>
      <c r="R317" s="46">
        <v>1614</v>
      </c>
      <c r="S317" s="42">
        <v>30</v>
      </c>
      <c r="T317" s="46">
        <v>856</v>
      </c>
      <c r="U317" s="42">
        <v>30</v>
      </c>
      <c r="V317" s="46">
        <v>1614</v>
      </c>
      <c r="W317" s="42">
        <v>16</v>
      </c>
      <c r="X317" s="46">
        <v>1628</v>
      </c>
      <c r="Y317" s="42">
        <v>40</v>
      </c>
      <c r="Z317" s="46">
        <v>40</v>
      </c>
      <c r="AA317" s="42">
        <v>26</v>
      </c>
      <c r="AB317" s="46">
        <v>0</v>
      </c>
      <c r="AC317" s="42">
        <v>2</v>
      </c>
    </row>
    <row r="318" spans="1:29" x14ac:dyDescent="0.25">
      <c r="A318" s="45" t="s">
        <v>15</v>
      </c>
      <c r="B318" s="47">
        <v>315</v>
      </c>
      <c r="C318" s="37">
        <v>2548</v>
      </c>
      <c r="D318" s="49">
        <f t="shared" si="38"/>
        <v>0.72281534203242392</v>
      </c>
      <c r="E318" s="49">
        <f t="shared" si="39"/>
        <v>0.64076346284935237</v>
      </c>
      <c r="F318" s="46">
        <v>85</v>
      </c>
      <c r="G318" s="40">
        <f t="shared" si="40"/>
        <v>4.6498905908096279E-2</v>
      </c>
      <c r="H318" s="42">
        <v>287</v>
      </c>
      <c r="I318" s="58">
        <f t="shared" si="41"/>
        <v>0.15700218818380743</v>
      </c>
      <c r="J318" s="46">
        <v>87</v>
      </c>
      <c r="K318" s="40">
        <f t="shared" si="42"/>
        <v>4.7592997811816196E-2</v>
      </c>
      <c r="L318" s="42">
        <v>87</v>
      </c>
      <c r="M318" s="58">
        <f t="shared" si="43"/>
        <v>4.7592997811816196E-2</v>
      </c>
      <c r="N318" s="46">
        <v>1279</v>
      </c>
      <c r="O318" s="66">
        <f t="shared" si="44"/>
        <v>0.69967177242888401</v>
      </c>
      <c r="P318" s="66">
        <f t="shared" si="45"/>
        <v>0.63085106382978728</v>
      </c>
      <c r="Q318" s="46">
        <v>2400</v>
      </c>
      <c r="R318" s="46">
        <v>1792</v>
      </c>
      <c r="S318" s="42">
        <v>36</v>
      </c>
      <c r="T318" s="46">
        <v>572</v>
      </c>
      <c r="U318" s="42">
        <v>36</v>
      </c>
      <c r="V318" s="46">
        <v>1792</v>
      </c>
      <c r="W318" s="42">
        <v>3</v>
      </c>
      <c r="X318" s="46">
        <v>1825</v>
      </c>
      <c r="Y318" s="42">
        <v>45</v>
      </c>
      <c r="Z318" s="46">
        <v>42</v>
      </c>
      <c r="AA318" s="42">
        <v>23</v>
      </c>
      <c r="AB318" s="46">
        <v>3</v>
      </c>
      <c r="AC318" s="42">
        <v>0</v>
      </c>
    </row>
    <row r="319" spans="1:29" x14ac:dyDescent="0.25">
      <c r="A319" s="45" t="s">
        <v>15</v>
      </c>
      <c r="B319" s="47">
        <v>316</v>
      </c>
      <c r="C319" s="37">
        <v>2574</v>
      </c>
      <c r="D319" s="49">
        <f t="shared" si="38"/>
        <v>0.61880409126671909</v>
      </c>
      <c r="E319" s="49">
        <f t="shared" si="39"/>
        <v>0.57548285376428854</v>
      </c>
      <c r="F319" s="46">
        <v>60</v>
      </c>
      <c r="G319" s="40">
        <f t="shared" si="40"/>
        <v>3.8143674507310869E-2</v>
      </c>
      <c r="H319" s="42">
        <v>192</v>
      </c>
      <c r="I319" s="58">
        <f t="shared" si="41"/>
        <v>0.12205975842339478</v>
      </c>
      <c r="J319" s="46">
        <v>67</v>
      </c>
      <c r="K319" s="40">
        <f t="shared" si="42"/>
        <v>4.2593769866497141E-2</v>
      </c>
      <c r="L319" s="42">
        <v>97</v>
      </c>
      <c r="M319" s="58">
        <f t="shared" si="43"/>
        <v>6.1665607120152573E-2</v>
      </c>
      <c r="N319" s="46">
        <v>1136</v>
      </c>
      <c r="O319" s="66">
        <f t="shared" si="44"/>
        <v>0.72218690400508578</v>
      </c>
      <c r="P319" s="66">
        <f t="shared" si="45"/>
        <v>0.65</v>
      </c>
      <c r="Q319" s="46">
        <v>2500</v>
      </c>
      <c r="R319" s="46">
        <v>1561</v>
      </c>
      <c r="S319" s="42">
        <v>17</v>
      </c>
      <c r="T319" s="46">
        <v>922</v>
      </c>
      <c r="U319" s="42">
        <v>17</v>
      </c>
      <c r="V319" s="46">
        <v>1556</v>
      </c>
      <c r="W319" s="42">
        <v>21</v>
      </c>
      <c r="X319" s="46">
        <v>1552</v>
      </c>
      <c r="Y319" s="42">
        <v>50</v>
      </c>
      <c r="Z319" s="46">
        <v>50</v>
      </c>
      <c r="AA319" s="42">
        <v>18</v>
      </c>
      <c r="AB319" s="46">
        <v>0</v>
      </c>
      <c r="AC319" s="42">
        <v>0</v>
      </c>
    </row>
    <row r="320" spans="1:29" x14ac:dyDescent="0.25">
      <c r="A320" s="45" t="s">
        <v>15</v>
      </c>
      <c r="B320" s="47">
        <v>317</v>
      </c>
      <c r="C320" s="37">
        <v>2650</v>
      </c>
      <c r="D320" s="49">
        <f t="shared" si="38"/>
        <v>0.6218264494126563</v>
      </c>
      <c r="E320" s="49">
        <f t="shared" si="39"/>
        <v>0.54842385112039493</v>
      </c>
      <c r="F320" s="46">
        <v>54</v>
      </c>
      <c r="G320" s="40">
        <f t="shared" si="40"/>
        <v>3.2906764168190127E-2</v>
      </c>
      <c r="H320" s="42">
        <v>202</v>
      </c>
      <c r="I320" s="58">
        <f t="shared" si="41"/>
        <v>0.12309567336989641</v>
      </c>
      <c r="J320" s="46">
        <v>75</v>
      </c>
      <c r="K320" s="40">
        <f t="shared" si="42"/>
        <v>4.5703839122486288E-2</v>
      </c>
      <c r="L320" s="42">
        <v>80</v>
      </c>
      <c r="M320" s="58">
        <f t="shared" si="43"/>
        <v>4.8750761730652042E-2</v>
      </c>
      <c r="N320" s="46">
        <v>1217</v>
      </c>
      <c r="O320" s="66">
        <f t="shared" si="44"/>
        <v>0.74162096282754419</v>
      </c>
      <c r="P320" s="66">
        <f t="shared" si="45"/>
        <v>0.65512465373961215</v>
      </c>
      <c r="Q320" s="46">
        <v>2600</v>
      </c>
      <c r="R320" s="46">
        <v>1608</v>
      </c>
      <c r="S320" s="42">
        <v>37</v>
      </c>
      <c r="T320" s="46">
        <v>955</v>
      </c>
      <c r="U320" s="42">
        <v>37</v>
      </c>
      <c r="V320" s="46">
        <v>1604</v>
      </c>
      <c r="W320" s="42">
        <v>13</v>
      </c>
      <c r="X320" s="46">
        <v>1628</v>
      </c>
      <c r="Y320" s="42">
        <v>50</v>
      </c>
      <c r="Z320" s="46">
        <v>35</v>
      </c>
      <c r="AA320" s="42">
        <v>24</v>
      </c>
      <c r="AB320" s="46">
        <v>15</v>
      </c>
      <c r="AC320" s="42">
        <v>0</v>
      </c>
    </row>
    <row r="321" spans="1:29" x14ac:dyDescent="0.25">
      <c r="A321" s="45" t="s">
        <v>15</v>
      </c>
      <c r="B321" s="47">
        <v>318</v>
      </c>
      <c r="C321" s="37">
        <v>1900</v>
      </c>
      <c r="D321" s="49">
        <f t="shared" si="38"/>
        <v>0.74219163578613023</v>
      </c>
      <c r="E321" s="49">
        <f t="shared" si="39"/>
        <v>0.65271629778672036</v>
      </c>
      <c r="F321" s="46">
        <v>61</v>
      </c>
      <c r="G321" s="40">
        <f t="shared" si="40"/>
        <v>4.3509272467902996E-2</v>
      </c>
      <c r="H321" s="42">
        <v>171</v>
      </c>
      <c r="I321" s="58">
        <f t="shared" si="41"/>
        <v>0.12196861626248216</v>
      </c>
      <c r="J321" s="46">
        <v>73</v>
      </c>
      <c r="K321" s="40">
        <f t="shared" si="42"/>
        <v>5.2068473609129813E-2</v>
      </c>
      <c r="L321" s="42">
        <v>54</v>
      </c>
      <c r="M321" s="58">
        <f t="shared" si="43"/>
        <v>3.8516405135520682E-2</v>
      </c>
      <c r="N321" s="46">
        <v>1027</v>
      </c>
      <c r="O321" s="66">
        <f t="shared" si="44"/>
        <v>0.73252496433666192</v>
      </c>
      <c r="P321" s="66">
        <f t="shared" si="45"/>
        <v>0.46732429099876693</v>
      </c>
      <c r="Q321" s="46">
        <v>1800</v>
      </c>
      <c r="R321" s="46">
        <v>1351</v>
      </c>
      <c r="S321" s="42">
        <v>52</v>
      </c>
      <c r="T321" s="46">
        <v>397</v>
      </c>
      <c r="U321" s="42">
        <v>52</v>
      </c>
      <c r="V321" s="46">
        <v>1350</v>
      </c>
      <c r="W321" s="42">
        <v>16</v>
      </c>
      <c r="X321" s="46">
        <v>1386</v>
      </c>
      <c r="Y321" s="42">
        <v>40</v>
      </c>
      <c r="Z321" s="46">
        <v>36</v>
      </c>
      <c r="AA321" s="42">
        <v>25</v>
      </c>
      <c r="AB321" s="46">
        <v>4</v>
      </c>
      <c r="AC321" s="42">
        <v>0</v>
      </c>
    </row>
    <row r="322" spans="1:29" x14ac:dyDescent="0.25">
      <c r="A322" s="45" t="s">
        <v>15</v>
      </c>
      <c r="B322" s="47">
        <v>319</v>
      </c>
      <c r="C322" s="37">
        <v>2735</v>
      </c>
      <c r="D322" s="49">
        <f t="shared" si="38"/>
        <v>0.66298749080206032</v>
      </c>
      <c r="E322" s="49">
        <f t="shared" si="39"/>
        <v>0.56078576723498885</v>
      </c>
      <c r="F322" s="46">
        <v>69</v>
      </c>
      <c r="G322" s="40">
        <f t="shared" si="40"/>
        <v>3.8290788013318533E-2</v>
      </c>
      <c r="H322" s="42">
        <v>250</v>
      </c>
      <c r="I322" s="58">
        <f t="shared" si="41"/>
        <v>0.13873473917869034</v>
      </c>
      <c r="J322" s="46">
        <v>73</v>
      </c>
      <c r="K322" s="40">
        <f t="shared" si="42"/>
        <v>4.0510543840177583E-2</v>
      </c>
      <c r="L322" s="42">
        <v>99</v>
      </c>
      <c r="M322" s="58">
        <f t="shared" si="43"/>
        <v>5.4938956714761379E-2</v>
      </c>
      <c r="N322" s="46">
        <v>1287</v>
      </c>
      <c r="O322" s="66">
        <f t="shared" si="44"/>
        <v>0.71420643729189792</v>
      </c>
      <c r="P322" s="66">
        <f t="shared" si="45"/>
        <v>0.59748843357567749</v>
      </c>
      <c r="Q322" s="46">
        <v>2600</v>
      </c>
      <c r="R322" s="46">
        <v>1768</v>
      </c>
      <c r="S322" s="42">
        <v>34</v>
      </c>
      <c r="T322" s="46">
        <v>798</v>
      </c>
      <c r="U322" s="42">
        <v>34</v>
      </c>
      <c r="V322" s="46">
        <v>1768</v>
      </c>
      <c r="W322" s="42">
        <v>24</v>
      </c>
      <c r="X322" s="46">
        <v>1778</v>
      </c>
      <c r="Y322" s="42">
        <v>50</v>
      </c>
      <c r="Z322" s="46">
        <v>44</v>
      </c>
      <c r="AA322" s="42">
        <v>27</v>
      </c>
      <c r="AB322" s="46">
        <v>6</v>
      </c>
      <c r="AC322" s="42">
        <v>1</v>
      </c>
    </row>
    <row r="323" spans="1:29" x14ac:dyDescent="0.25">
      <c r="A323" s="45" t="s">
        <v>15</v>
      </c>
      <c r="B323" s="47">
        <v>320</v>
      </c>
      <c r="C323" s="37">
        <v>2774</v>
      </c>
      <c r="D323" s="49">
        <f t="shared" si="38"/>
        <v>0.63646248640811887</v>
      </c>
      <c r="E323" s="49">
        <f t="shared" si="39"/>
        <v>0.55842293906810037</v>
      </c>
      <c r="F323" s="46">
        <v>37</v>
      </c>
      <c r="G323" s="40">
        <f t="shared" si="40"/>
        <v>2.1070615034168565E-2</v>
      </c>
      <c r="H323" s="42">
        <v>260</v>
      </c>
      <c r="I323" s="58">
        <f t="shared" si="41"/>
        <v>0.1480637813211845</v>
      </c>
      <c r="J323" s="46">
        <v>48</v>
      </c>
      <c r="K323" s="40">
        <f t="shared" si="42"/>
        <v>2.7334851936218679E-2</v>
      </c>
      <c r="L323" s="42">
        <v>92</v>
      </c>
      <c r="M323" s="58">
        <f t="shared" si="43"/>
        <v>5.2391799544419138E-2</v>
      </c>
      <c r="N323" s="46">
        <v>1308</v>
      </c>
      <c r="O323" s="66">
        <f t="shared" si="44"/>
        <v>0.74487471526195903</v>
      </c>
      <c r="P323" s="66">
        <f t="shared" si="45"/>
        <v>0.65019255455712455</v>
      </c>
      <c r="Q323" s="46">
        <v>2700</v>
      </c>
      <c r="R323" s="46">
        <v>1737</v>
      </c>
      <c r="S323" s="42">
        <v>20</v>
      </c>
      <c r="T323" s="46">
        <v>943</v>
      </c>
      <c r="U323" s="42">
        <v>20</v>
      </c>
      <c r="V323" s="46">
        <v>1736</v>
      </c>
      <c r="W323" s="42">
        <v>11</v>
      </c>
      <c r="X323" s="46">
        <v>1745</v>
      </c>
      <c r="Y323" s="42">
        <v>50</v>
      </c>
      <c r="Z323" s="46">
        <v>38</v>
      </c>
      <c r="AA323" s="42">
        <v>23</v>
      </c>
      <c r="AB323" s="46">
        <v>12</v>
      </c>
      <c r="AC323" s="42">
        <v>0</v>
      </c>
    </row>
    <row r="324" spans="1:29" x14ac:dyDescent="0.25">
      <c r="A324" s="45" t="s">
        <v>15</v>
      </c>
      <c r="B324" s="47">
        <v>321</v>
      </c>
      <c r="C324" s="37">
        <v>2695</v>
      </c>
      <c r="D324" s="49">
        <f t="shared" ref="D324:D387" si="46" xml:space="preserve"> (W324 +X324) / (C324 + AA324 - Z324)</f>
        <v>0.6189591078066915</v>
      </c>
      <c r="E324" s="49">
        <f t="shared" ref="E324:E387" si="47">VLOOKUP(B324,Table1,3,)</f>
        <v>0.54977544910179643</v>
      </c>
      <c r="F324" s="46">
        <v>61</v>
      </c>
      <c r="G324" s="40">
        <f t="shared" ref="G324:G387" si="48">F324/(W324+X324)</f>
        <v>3.6636636636636639E-2</v>
      </c>
      <c r="H324" s="42">
        <v>199</v>
      </c>
      <c r="I324" s="58">
        <f t="shared" ref="I324:I387" si="49">H324/(W324+X324)</f>
        <v>0.11951951951951952</v>
      </c>
      <c r="J324" s="46">
        <v>64</v>
      </c>
      <c r="K324" s="40">
        <f t="shared" ref="K324:K387" si="50">J324/(W324+X324)</f>
        <v>3.8438438438438437E-2</v>
      </c>
      <c r="L324" s="42">
        <v>58</v>
      </c>
      <c r="M324" s="58">
        <f t="shared" ref="M324:M387" si="51">L324/(W324+X324)</f>
        <v>3.4834834834834835E-2</v>
      </c>
      <c r="N324" s="46">
        <v>1279</v>
      </c>
      <c r="O324" s="66">
        <f t="shared" ref="O324:O387" si="52">N324/(W324+X324)</f>
        <v>0.76816816816816813</v>
      </c>
      <c r="P324" s="66">
        <f t="shared" ref="P324:P387" si="53">VLOOKUP(B324,Table3,15,)</f>
        <v>0.66235534377127292</v>
      </c>
      <c r="Q324" s="46">
        <v>2600</v>
      </c>
      <c r="R324" s="46">
        <v>1564</v>
      </c>
      <c r="S324" s="42">
        <v>101</v>
      </c>
      <c r="T324" s="46">
        <v>935</v>
      </c>
      <c r="U324" s="42">
        <v>101</v>
      </c>
      <c r="V324" s="46">
        <v>1564</v>
      </c>
      <c r="W324" s="42">
        <v>4</v>
      </c>
      <c r="X324" s="46">
        <v>1661</v>
      </c>
      <c r="Y324" s="42">
        <v>50</v>
      </c>
      <c r="Z324" s="46">
        <v>37</v>
      </c>
      <c r="AA324" s="42">
        <v>32</v>
      </c>
      <c r="AB324" s="46">
        <v>13</v>
      </c>
      <c r="AC324" s="42">
        <v>0</v>
      </c>
    </row>
    <row r="325" spans="1:29" x14ac:dyDescent="0.25">
      <c r="A325" s="45" t="s">
        <v>15</v>
      </c>
      <c r="B325" s="47">
        <v>322</v>
      </c>
      <c r="C325" s="37">
        <v>2845</v>
      </c>
      <c r="D325" s="49">
        <f t="shared" si="46"/>
        <v>0.69357142857142862</v>
      </c>
      <c r="E325" s="49">
        <f t="shared" si="47"/>
        <v>0.59654370222665343</v>
      </c>
      <c r="F325" s="46">
        <v>70</v>
      </c>
      <c r="G325" s="40">
        <f t="shared" si="48"/>
        <v>3.604531410916581E-2</v>
      </c>
      <c r="H325" s="42">
        <v>222</v>
      </c>
      <c r="I325" s="58">
        <f t="shared" si="49"/>
        <v>0.11431513903192585</v>
      </c>
      <c r="J325" s="46">
        <v>126</v>
      </c>
      <c r="K325" s="40">
        <f t="shared" si="50"/>
        <v>6.4881565396498461E-2</v>
      </c>
      <c r="L325" s="42">
        <v>58</v>
      </c>
      <c r="M325" s="58">
        <f t="shared" si="51"/>
        <v>2.9866117404737384E-2</v>
      </c>
      <c r="N325" s="46">
        <v>1456</v>
      </c>
      <c r="O325" s="66">
        <f t="shared" si="52"/>
        <v>0.74974253347064879</v>
      </c>
      <c r="P325" s="66">
        <f t="shared" si="53"/>
        <v>0.64178272980501394</v>
      </c>
      <c r="Q325" s="46">
        <v>2800</v>
      </c>
      <c r="R325" s="46">
        <v>1908</v>
      </c>
      <c r="S325" s="42">
        <v>34</v>
      </c>
      <c r="T325" s="46">
        <v>858</v>
      </c>
      <c r="U325" s="42">
        <v>34</v>
      </c>
      <c r="V325" s="46">
        <v>1908</v>
      </c>
      <c r="W325" s="42">
        <v>10</v>
      </c>
      <c r="X325" s="46">
        <v>1932</v>
      </c>
      <c r="Y325" s="42">
        <v>60</v>
      </c>
      <c r="Z325" s="46">
        <v>57</v>
      </c>
      <c r="AA325" s="42">
        <v>12</v>
      </c>
      <c r="AB325" s="46">
        <v>3</v>
      </c>
      <c r="AC325" s="42">
        <v>0</v>
      </c>
    </row>
    <row r="326" spans="1:29" x14ac:dyDescent="0.25">
      <c r="A326" s="45" t="s">
        <v>15</v>
      </c>
      <c r="B326" s="47">
        <v>323</v>
      </c>
      <c r="C326" s="37">
        <v>2421</v>
      </c>
      <c r="D326" s="49">
        <f t="shared" si="46"/>
        <v>0.65410385259631487</v>
      </c>
      <c r="E326" s="49">
        <f t="shared" si="47"/>
        <v>0.53292181069958844</v>
      </c>
      <c r="F326" s="46">
        <v>53</v>
      </c>
      <c r="G326" s="40">
        <f t="shared" si="48"/>
        <v>3.3930857874519847E-2</v>
      </c>
      <c r="H326" s="42">
        <v>200</v>
      </c>
      <c r="I326" s="58">
        <f t="shared" si="49"/>
        <v>0.12804097311139565</v>
      </c>
      <c r="J326" s="46">
        <v>60</v>
      </c>
      <c r="K326" s="40">
        <f t="shared" si="50"/>
        <v>3.8412291933418691E-2</v>
      </c>
      <c r="L326" s="42">
        <v>66</v>
      </c>
      <c r="M326" s="58">
        <f t="shared" si="51"/>
        <v>4.2253521126760563E-2</v>
      </c>
      <c r="N326" s="46">
        <v>1171</v>
      </c>
      <c r="O326" s="66">
        <f t="shared" si="52"/>
        <v>0.74967989756722153</v>
      </c>
      <c r="P326" s="66">
        <f t="shared" si="53"/>
        <v>0.64401544401544397</v>
      </c>
      <c r="Q326" s="46">
        <v>2400</v>
      </c>
      <c r="R326" s="46">
        <v>1516</v>
      </c>
      <c r="S326" s="42">
        <v>46</v>
      </c>
      <c r="T326" s="46">
        <v>838</v>
      </c>
      <c r="U326" s="42">
        <v>46</v>
      </c>
      <c r="V326" s="46">
        <v>1516</v>
      </c>
      <c r="W326" s="42">
        <v>12</v>
      </c>
      <c r="X326" s="46">
        <v>1550</v>
      </c>
      <c r="Y326" s="42">
        <v>40</v>
      </c>
      <c r="Z326" s="46">
        <v>40</v>
      </c>
      <c r="AA326" s="42">
        <v>7</v>
      </c>
      <c r="AB326" s="46">
        <v>0</v>
      </c>
      <c r="AC326" s="42">
        <v>0</v>
      </c>
    </row>
    <row r="327" spans="1:29" x14ac:dyDescent="0.25">
      <c r="A327" s="45" t="s">
        <v>15</v>
      </c>
      <c r="B327" s="47">
        <v>324</v>
      </c>
      <c r="C327" s="37">
        <v>2805</v>
      </c>
      <c r="D327" s="49">
        <f t="shared" si="46"/>
        <v>0.63049001814882033</v>
      </c>
      <c r="E327" s="49">
        <f t="shared" si="47"/>
        <v>0.52282608695652177</v>
      </c>
      <c r="F327" s="46">
        <v>87</v>
      </c>
      <c r="G327" s="40">
        <f t="shared" si="48"/>
        <v>5.0086355785837651E-2</v>
      </c>
      <c r="H327" s="42">
        <v>191</v>
      </c>
      <c r="I327" s="58">
        <f t="shared" si="49"/>
        <v>0.10995970063327576</v>
      </c>
      <c r="J327" s="46">
        <v>103</v>
      </c>
      <c r="K327" s="40">
        <f t="shared" si="50"/>
        <v>5.9297639608520435E-2</v>
      </c>
      <c r="L327" s="42">
        <v>52</v>
      </c>
      <c r="M327" s="58">
        <f t="shared" si="51"/>
        <v>2.9936672423719057E-2</v>
      </c>
      <c r="N327" s="46">
        <v>1299</v>
      </c>
      <c r="O327" s="66">
        <f t="shared" si="52"/>
        <v>0.74784110535405868</v>
      </c>
      <c r="P327" s="66">
        <f t="shared" si="53"/>
        <v>0.6493416493416494</v>
      </c>
      <c r="Q327" s="46">
        <v>2800</v>
      </c>
      <c r="R327" s="46">
        <v>1676</v>
      </c>
      <c r="S327" s="42">
        <v>61</v>
      </c>
      <c r="T327" s="46">
        <v>1063</v>
      </c>
      <c r="U327" s="42">
        <v>61</v>
      </c>
      <c r="V327" s="46">
        <v>1676</v>
      </c>
      <c r="W327" s="42">
        <v>5</v>
      </c>
      <c r="X327" s="46">
        <v>1732</v>
      </c>
      <c r="Y327" s="42">
        <v>55</v>
      </c>
      <c r="Z327" s="46">
        <v>55</v>
      </c>
      <c r="AA327" s="42">
        <v>5</v>
      </c>
      <c r="AB327" s="46">
        <v>0</v>
      </c>
      <c r="AC327" s="42">
        <v>0</v>
      </c>
    </row>
    <row r="328" spans="1:29" x14ac:dyDescent="0.25">
      <c r="A328" s="45" t="s">
        <v>15</v>
      </c>
      <c r="B328" s="47">
        <v>325</v>
      </c>
      <c r="C328" s="37">
        <v>2162</v>
      </c>
      <c r="D328" s="49">
        <f t="shared" si="46"/>
        <v>0.66085727743758826</v>
      </c>
      <c r="E328" s="49">
        <f t="shared" si="47"/>
        <v>0.6461904761904762</v>
      </c>
      <c r="F328" s="46">
        <v>66</v>
      </c>
      <c r="G328" s="40">
        <f t="shared" si="48"/>
        <v>4.7042052744119746E-2</v>
      </c>
      <c r="H328" s="42">
        <v>160</v>
      </c>
      <c r="I328" s="58">
        <f t="shared" si="49"/>
        <v>0.11404133998574484</v>
      </c>
      <c r="J328" s="46">
        <v>87</v>
      </c>
      <c r="K328" s="40">
        <f t="shared" si="50"/>
        <v>6.2009978617248752E-2</v>
      </c>
      <c r="L328" s="42">
        <v>45</v>
      </c>
      <c r="M328" s="58">
        <f t="shared" si="51"/>
        <v>3.2074126870990732E-2</v>
      </c>
      <c r="N328" s="46">
        <v>1027</v>
      </c>
      <c r="O328" s="66">
        <f t="shared" si="52"/>
        <v>0.7320028510334996</v>
      </c>
      <c r="P328" s="66">
        <f t="shared" si="53"/>
        <v>0.67796610169491522</v>
      </c>
      <c r="Q328" s="46">
        <v>2100</v>
      </c>
      <c r="R328" s="46">
        <v>1366</v>
      </c>
      <c r="S328" s="42">
        <v>40</v>
      </c>
      <c r="T328" s="46">
        <v>694</v>
      </c>
      <c r="U328" s="42">
        <v>40</v>
      </c>
      <c r="V328" s="46">
        <v>1363</v>
      </c>
      <c r="W328" s="42">
        <v>18</v>
      </c>
      <c r="X328" s="46">
        <v>1385</v>
      </c>
      <c r="Y328" s="42">
        <v>50</v>
      </c>
      <c r="Z328" s="46">
        <v>47</v>
      </c>
      <c r="AA328" s="42">
        <v>8</v>
      </c>
      <c r="AB328" s="46">
        <v>3</v>
      </c>
      <c r="AC328" s="42">
        <v>0</v>
      </c>
    </row>
    <row r="329" spans="1:29" x14ac:dyDescent="0.25">
      <c r="A329" s="45" t="s">
        <v>15</v>
      </c>
      <c r="B329" s="47">
        <v>326</v>
      </c>
      <c r="C329" s="37">
        <v>1835</v>
      </c>
      <c r="D329" s="49">
        <f t="shared" si="46"/>
        <v>0.61930883159626993</v>
      </c>
      <c r="E329" s="49">
        <f t="shared" si="47"/>
        <v>0.50414593698175791</v>
      </c>
      <c r="F329" s="46">
        <v>33</v>
      </c>
      <c r="G329" s="40">
        <f t="shared" si="48"/>
        <v>2.9229406554472984E-2</v>
      </c>
      <c r="H329" s="42">
        <v>157</v>
      </c>
      <c r="I329" s="58">
        <f t="shared" si="49"/>
        <v>0.13906111603188662</v>
      </c>
      <c r="J329" s="46">
        <v>32</v>
      </c>
      <c r="K329" s="40">
        <f t="shared" si="50"/>
        <v>2.8343666961913198E-2</v>
      </c>
      <c r="L329" s="42">
        <v>22</v>
      </c>
      <c r="M329" s="58">
        <f t="shared" si="51"/>
        <v>1.9486271036315322E-2</v>
      </c>
      <c r="N329" s="46">
        <v>882</v>
      </c>
      <c r="O329" s="66">
        <f t="shared" si="52"/>
        <v>0.78122232063773256</v>
      </c>
      <c r="P329" s="66">
        <f t="shared" si="53"/>
        <v>0.65241228070175439</v>
      </c>
      <c r="Q329" s="46">
        <v>1800</v>
      </c>
      <c r="R329" s="46">
        <v>1103</v>
      </c>
      <c r="S329" s="42">
        <v>26</v>
      </c>
      <c r="T329" s="46">
        <v>671</v>
      </c>
      <c r="U329" s="42">
        <v>26</v>
      </c>
      <c r="V329" s="46">
        <v>1103</v>
      </c>
      <c r="W329" s="42">
        <v>3</v>
      </c>
      <c r="X329" s="46">
        <v>1126</v>
      </c>
      <c r="Y329" s="42">
        <v>40</v>
      </c>
      <c r="Z329" s="46">
        <v>21</v>
      </c>
      <c r="AA329" s="42">
        <v>9</v>
      </c>
      <c r="AB329" s="46">
        <v>19</v>
      </c>
      <c r="AC329" s="42">
        <v>0</v>
      </c>
    </row>
    <row r="330" spans="1:29" x14ac:dyDescent="0.25">
      <c r="A330" s="45" t="s">
        <v>15</v>
      </c>
      <c r="B330" s="47">
        <v>327</v>
      </c>
      <c r="C330" s="37">
        <v>2372</v>
      </c>
      <c r="D330" s="49">
        <f t="shared" si="46"/>
        <v>0.60562788744225116</v>
      </c>
      <c r="E330" s="49">
        <f t="shared" si="47"/>
        <v>0.52225519287833833</v>
      </c>
      <c r="F330" s="46">
        <v>56</v>
      </c>
      <c r="G330" s="40">
        <f t="shared" si="48"/>
        <v>3.8834951456310676E-2</v>
      </c>
      <c r="H330" s="42">
        <v>172</v>
      </c>
      <c r="I330" s="58">
        <f t="shared" si="49"/>
        <v>0.11927877947295423</v>
      </c>
      <c r="J330" s="46">
        <v>26</v>
      </c>
      <c r="K330" s="40">
        <f t="shared" si="50"/>
        <v>1.8030513176144243E-2</v>
      </c>
      <c r="L330" s="42">
        <v>74</v>
      </c>
      <c r="M330" s="58">
        <f t="shared" si="51"/>
        <v>5.1317614424410539E-2</v>
      </c>
      <c r="N330" s="46">
        <v>1107</v>
      </c>
      <c r="O330" s="66">
        <f t="shared" si="52"/>
        <v>0.76768377253814146</v>
      </c>
      <c r="P330" s="66">
        <f t="shared" si="53"/>
        <v>0.65827922077922074</v>
      </c>
      <c r="Q330" s="46">
        <v>2300</v>
      </c>
      <c r="R330" s="46">
        <v>1401</v>
      </c>
      <c r="S330" s="42">
        <v>41</v>
      </c>
      <c r="T330" s="46">
        <v>858</v>
      </c>
      <c r="U330" s="42">
        <v>41</v>
      </c>
      <c r="V330" s="46">
        <v>1401</v>
      </c>
      <c r="W330" s="42">
        <v>7</v>
      </c>
      <c r="X330" s="46">
        <v>1435</v>
      </c>
      <c r="Y330" s="42">
        <v>40</v>
      </c>
      <c r="Z330" s="46">
        <v>25</v>
      </c>
      <c r="AA330" s="42">
        <v>34</v>
      </c>
      <c r="AB330" s="46">
        <v>15</v>
      </c>
      <c r="AC330" s="42">
        <v>1</v>
      </c>
    </row>
    <row r="331" spans="1:29" x14ac:dyDescent="0.25">
      <c r="A331" s="45" t="s">
        <v>15</v>
      </c>
      <c r="B331" s="47">
        <v>328</v>
      </c>
      <c r="C331" s="37">
        <v>2434</v>
      </c>
      <c r="D331" s="49">
        <f t="shared" si="46"/>
        <v>0.80105992662046477</v>
      </c>
      <c r="E331" s="49">
        <f t="shared" si="47"/>
        <v>0.67867768595041322</v>
      </c>
      <c r="F331" s="46">
        <v>60</v>
      </c>
      <c r="G331" s="40">
        <f t="shared" si="48"/>
        <v>3.0534351145038167E-2</v>
      </c>
      <c r="H331" s="42">
        <v>273</v>
      </c>
      <c r="I331" s="58">
        <f t="shared" si="49"/>
        <v>0.13893129770992366</v>
      </c>
      <c r="J331" s="46">
        <v>158</v>
      </c>
      <c r="K331" s="40">
        <f t="shared" si="50"/>
        <v>8.0407124681933839E-2</v>
      </c>
      <c r="L331" s="42">
        <v>74</v>
      </c>
      <c r="M331" s="58">
        <f t="shared" si="51"/>
        <v>3.7659033078880404E-2</v>
      </c>
      <c r="N331" s="46">
        <v>1384</v>
      </c>
      <c r="O331" s="66">
        <f t="shared" si="52"/>
        <v>0.70432569974554704</v>
      </c>
      <c r="P331" s="66">
        <f t="shared" si="53"/>
        <v>0.61568436434486118</v>
      </c>
      <c r="Q331" s="46">
        <v>2400</v>
      </c>
      <c r="R331" s="46">
        <v>1929</v>
      </c>
      <c r="S331" s="42">
        <v>36</v>
      </c>
      <c r="T331" s="46">
        <v>435</v>
      </c>
      <c r="U331" s="42">
        <v>36</v>
      </c>
      <c r="V331" s="46">
        <v>1929</v>
      </c>
      <c r="W331" s="42">
        <v>16</v>
      </c>
      <c r="X331" s="46">
        <v>1949</v>
      </c>
      <c r="Y331" s="42">
        <v>40</v>
      </c>
      <c r="Z331" s="46">
        <v>36</v>
      </c>
      <c r="AA331" s="42">
        <v>55</v>
      </c>
      <c r="AB331" s="46">
        <v>4</v>
      </c>
      <c r="AC331" s="42">
        <v>0</v>
      </c>
    </row>
    <row r="332" spans="1:29" x14ac:dyDescent="0.25">
      <c r="A332" s="45" t="s">
        <v>15</v>
      </c>
      <c r="B332" s="47">
        <v>329</v>
      </c>
      <c r="C332" s="37">
        <v>2558</v>
      </c>
      <c r="D332" s="49">
        <f t="shared" si="46"/>
        <v>0.64139827179890019</v>
      </c>
      <c r="E332" s="49">
        <f t="shared" si="47"/>
        <v>0.55421686746987953</v>
      </c>
      <c r="F332" s="46">
        <v>52</v>
      </c>
      <c r="G332" s="40">
        <f t="shared" si="48"/>
        <v>3.1843233312921007E-2</v>
      </c>
      <c r="H332" s="42">
        <v>239</v>
      </c>
      <c r="I332" s="58">
        <f t="shared" si="49"/>
        <v>0.14635639926515615</v>
      </c>
      <c r="J332" s="46">
        <v>88</v>
      </c>
      <c r="K332" s="40">
        <f t="shared" si="50"/>
        <v>5.3888548683404779E-2</v>
      </c>
      <c r="L332" s="42">
        <v>72</v>
      </c>
      <c r="M332" s="58">
        <f t="shared" si="51"/>
        <v>4.4090630740967543E-2</v>
      </c>
      <c r="N332" s="46">
        <v>1159</v>
      </c>
      <c r="O332" s="66">
        <f t="shared" si="52"/>
        <v>0.70973668095529696</v>
      </c>
      <c r="P332" s="66">
        <f t="shared" si="53"/>
        <v>0.60448807854137443</v>
      </c>
      <c r="Q332" s="46">
        <v>2500</v>
      </c>
      <c r="R332" s="46">
        <v>1606</v>
      </c>
      <c r="S332" s="42">
        <v>27</v>
      </c>
      <c r="T332" s="46">
        <v>867</v>
      </c>
      <c r="U332" s="42">
        <v>27</v>
      </c>
      <c r="V332" s="46">
        <v>1606</v>
      </c>
      <c r="W332" s="42">
        <v>23</v>
      </c>
      <c r="X332" s="46">
        <v>1610</v>
      </c>
      <c r="Y332" s="42">
        <v>50</v>
      </c>
      <c r="Z332" s="46">
        <v>37</v>
      </c>
      <c r="AA332" s="42">
        <v>25</v>
      </c>
      <c r="AB332" s="46">
        <v>13</v>
      </c>
      <c r="AC332" s="42">
        <v>0</v>
      </c>
    </row>
    <row r="333" spans="1:29" x14ac:dyDescent="0.25">
      <c r="A333" s="45" t="s">
        <v>15</v>
      </c>
      <c r="B333" s="47">
        <v>330</v>
      </c>
      <c r="C333" s="37">
        <v>2507</v>
      </c>
      <c r="D333" s="49">
        <f t="shared" si="46"/>
        <v>0.62348668280871666</v>
      </c>
      <c r="E333" s="49">
        <f t="shared" si="47"/>
        <v>0.52215568862275452</v>
      </c>
      <c r="F333" s="46">
        <v>34</v>
      </c>
      <c r="G333" s="40">
        <f t="shared" si="48"/>
        <v>2.2006472491909384E-2</v>
      </c>
      <c r="H333" s="42">
        <v>153</v>
      </c>
      <c r="I333" s="58">
        <f t="shared" si="49"/>
        <v>9.9029126213592236E-2</v>
      </c>
      <c r="J333" s="46">
        <v>74</v>
      </c>
      <c r="K333" s="40">
        <f t="shared" si="50"/>
        <v>4.7896440129449838E-2</v>
      </c>
      <c r="L333" s="42">
        <v>57</v>
      </c>
      <c r="M333" s="58">
        <f t="shared" si="51"/>
        <v>3.6893203883495145E-2</v>
      </c>
      <c r="N333" s="46">
        <v>1223</v>
      </c>
      <c r="O333" s="66">
        <f t="shared" si="52"/>
        <v>0.79158576051779939</v>
      </c>
      <c r="P333" s="66">
        <f t="shared" si="53"/>
        <v>0.65214067278287458</v>
      </c>
      <c r="Q333" s="46">
        <v>2500</v>
      </c>
      <c r="R333" s="46">
        <v>1524</v>
      </c>
      <c r="S333" s="42">
        <v>21</v>
      </c>
      <c r="T333" s="46">
        <v>955</v>
      </c>
      <c r="U333" s="42">
        <v>21</v>
      </c>
      <c r="V333" s="46">
        <v>1524</v>
      </c>
      <c r="W333" s="42">
        <v>4</v>
      </c>
      <c r="X333" s="46">
        <v>1541</v>
      </c>
      <c r="Y333" s="42">
        <v>50</v>
      </c>
      <c r="Z333" s="46">
        <v>46</v>
      </c>
      <c r="AA333" s="42">
        <v>17</v>
      </c>
      <c r="AB333" s="46">
        <v>4</v>
      </c>
      <c r="AC333" s="42">
        <v>2</v>
      </c>
    </row>
    <row r="334" spans="1:29" x14ac:dyDescent="0.25">
      <c r="A334" s="45" t="s">
        <v>15</v>
      </c>
      <c r="B334" s="47">
        <v>331</v>
      </c>
      <c r="C334" s="37">
        <v>2543</v>
      </c>
      <c r="D334" s="49">
        <f t="shared" si="46"/>
        <v>0.60878164556962022</v>
      </c>
      <c r="E334" s="49">
        <f t="shared" si="47"/>
        <v>0.55071884984025554</v>
      </c>
      <c r="F334" s="46">
        <v>78</v>
      </c>
      <c r="G334" s="40">
        <f t="shared" si="48"/>
        <v>5.0682261208576995E-2</v>
      </c>
      <c r="H334" s="42">
        <v>116</v>
      </c>
      <c r="I334" s="58">
        <f t="shared" si="49"/>
        <v>7.5373619233268352E-2</v>
      </c>
      <c r="J334" s="46">
        <v>74</v>
      </c>
      <c r="K334" s="40">
        <f t="shared" si="50"/>
        <v>4.8083170890188431E-2</v>
      </c>
      <c r="L334" s="42">
        <v>64</v>
      </c>
      <c r="M334" s="58">
        <f t="shared" si="51"/>
        <v>4.1585445094217022E-2</v>
      </c>
      <c r="N334" s="46">
        <v>1203</v>
      </c>
      <c r="O334" s="66">
        <f t="shared" si="52"/>
        <v>0.78167641325536064</v>
      </c>
      <c r="P334" s="66">
        <f t="shared" si="53"/>
        <v>0.66424945612762876</v>
      </c>
      <c r="Q334" s="46">
        <v>2500</v>
      </c>
      <c r="R334" s="46">
        <v>1519</v>
      </c>
      <c r="S334" s="42">
        <v>20</v>
      </c>
      <c r="T334" s="46">
        <v>961</v>
      </c>
      <c r="U334" s="42">
        <v>20</v>
      </c>
      <c r="V334" s="46">
        <v>1519</v>
      </c>
      <c r="W334" s="42">
        <v>4</v>
      </c>
      <c r="X334" s="46">
        <v>1535</v>
      </c>
      <c r="Y334" s="42">
        <v>50</v>
      </c>
      <c r="Z334" s="46">
        <v>40</v>
      </c>
      <c r="AA334" s="42">
        <v>25</v>
      </c>
      <c r="AB334" s="46">
        <v>10</v>
      </c>
      <c r="AC334" s="42">
        <v>1</v>
      </c>
    </row>
    <row r="335" spans="1:29" x14ac:dyDescent="0.25">
      <c r="A335" s="45" t="s">
        <v>15</v>
      </c>
      <c r="B335" s="47">
        <v>332</v>
      </c>
      <c r="C335" s="37">
        <v>2402</v>
      </c>
      <c r="D335" s="49">
        <f t="shared" si="46"/>
        <v>0.70894582108357829</v>
      </c>
      <c r="E335" s="49">
        <f t="shared" si="47"/>
        <v>0.52675807164971256</v>
      </c>
      <c r="F335" s="46">
        <v>72</v>
      </c>
      <c r="G335" s="40">
        <f t="shared" si="48"/>
        <v>4.2654028436018961E-2</v>
      </c>
      <c r="H335" s="42">
        <v>304</v>
      </c>
      <c r="I335" s="58">
        <f t="shared" si="49"/>
        <v>0.18009478672985782</v>
      </c>
      <c r="J335" s="46">
        <v>60</v>
      </c>
      <c r="K335" s="40">
        <f t="shared" si="50"/>
        <v>3.5545023696682464E-2</v>
      </c>
      <c r="L335" s="42">
        <v>81</v>
      </c>
      <c r="M335" s="58">
        <f t="shared" si="51"/>
        <v>4.798578199052133E-2</v>
      </c>
      <c r="N335" s="46">
        <v>1149</v>
      </c>
      <c r="O335" s="66">
        <f t="shared" si="52"/>
        <v>0.68068720379146919</v>
      </c>
      <c r="P335" s="66">
        <f t="shared" si="53"/>
        <v>0.60201511335012592</v>
      </c>
      <c r="Q335" s="46">
        <v>2300</v>
      </c>
      <c r="R335" s="46">
        <v>1653</v>
      </c>
      <c r="S335" s="42">
        <v>35</v>
      </c>
      <c r="T335" s="46">
        <v>612</v>
      </c>
      <c r="U335" s="42">
        <v>35</v>
      </c>
      <c r="V335" s="46">
        <v>1653</v>
      </c>
      <c r="W335" s="42">
        <v>22</v>
      </c>
      <c r="X335" s="46">
        <v>1666</v>
      </c>
      <c r="Y335" s="42">
        <v>50</v>
      </c>
      <c r="Z335" s="46">
        <v>49</v>
      </c>
      <c r="AA335" s="42">
        <v>28</v>
      </c>
      <c r="AB335" s="46">
        <v>1</v>
      </c>
      <c r="AC335" s="42">
        <v>0</v>
      </c>
    </row>
    <row r="336" spans="1:29" x14ac:dyDescent="0.25">
      <c r="A336" s="45" t="s">
        <v>15</v>
      </c>
      <c r="B336" s="47">
        <v>333</v>
      </c>
      <c r="C336" s="37">
        <v>1783</v>
      </c>
      <c r="D336" s="49">
        <f t="shared" si="46"/>
        <v>0.73622047244094491</v>
      </c>
      <c r="E336" s="49">
        <f t="shared" si="47"/>
        <v>0.62126245847176076</v>
      </c>
      <c r="F336" s="46">
        <v>57</v>
      </c>
      <c r="G336" s="40">
        <f t="shared" si="48"/>
        <v>4.3544690603514132E-2</v>
      </c>
      <c r="H336" s="42">
        <v>47</v>
      </c>
      <c r="I336" s="58">
        <f t="shared" si="49"/>
        <v>3.5905271199388848E-2</v>
      </c>
      <c r="J336" s="46">
        <v>60</v>
      </c>
      <c r="K336" s="40">
        <f t="shared" si="50"/>
        <v>4.5836516424751721E-2</v>
      </c>
      <c r="L336" s="42">
        <v>183</v>
      </c>
      <c r="M336" s="58">
        <f t="shared" si="51"/>
        <v>0.13980137509549273</v>
      </c>
      <c r="N336" s="46">
        <v>940</v>
      </c>
      <c r="O336" s="66">
        <f t="shared" si="52"/>
        <v>0.71810542398777688</v>
      </c>
      <c r="P336" s="66">
        <f t="shared" si="53"/>
        <v>0.589126559714795</v>
      </c>
      <c r="Q336" s="46">
        <v>1700</v>
      </c>
      <c r="R336" s="46">
        <v>1291</v>
      </c>
      <c r="S336" s="42">
        <v>18</v>
      </c>
      <c r="T336" s="46">
        <v>391</v>
      </c>
      <c r="U336" s="42">
        <v>18</v>
      </c>
      <c r="V336" s="46">
        <v>1291</v>
      </c>
      <c r="W336" s="42">
        <v>22</v>
      </c>
      <c r="X336" s="46">
        <v>1287</v>
      </c>
      <c r="Y336" s="42">
        <v>40</v>
      </c>
      <c r="Z336" s="46">
        <v>36</v>
      </c>
      <c r="AA336" s="42">
        <v>31</v>
      </c>
      <c r="AB336" s="46">
        <v>4</v>
      </c>
      <c r="AC336" s="42">
        <v>0</v>
      </c>
    </row>
    <row r="337" spans="1:29" x14ac:dyDescent="0.25">
      <c r="A337" s="45" t="s">
        <v>15</v>
      </c>
      <c r="B337" s="47">
        <v>334</v>
      </c>
      <c r="C337" s="37">
        <v>2603</v>
      </c>
      <c r="D337" s="49">
        <f t="shared" si="46"/>
        <v>0.60475825019186491</v>
      </c>
      <c r="E337" s="49">
        <f t="shared" si="47"/>
        <v>0.53714285714285714</v>
      </c>
      <c r="F337" s="46">
        <v>69</v>
      </c>
      <c r="G337" s="40">
        <f t="shared" si="48"/>
        <v>4.3781725888324872E-2</v>
      </c>
      <c r="H337" s="42">
        <v>169</v>
      </c>
      <c r="I337" s="58">
        <f t="shared" si="49"/>
        <v>0.10723350253807107</v>
      </c>
      <c r="J337" s="46">
        <v>60</v>
      </c>
      <c r="K337" s="40">
        <f t="shared" si="50"/>
        <v>3.8071065989847719E-2</v>
      </c>
      <c r="L337" s="42">
        <v>58</v>
      </c>
      <c r="M337" s="58">
        <f t="shared" si="51"/>
        <v>3.6802030456852791E-2</v>
      </c>
      <c r="N337" s="46">
        <v>1217</v>
      </c>
      <c r="O337" s="66">
        <f t="shared" si="52"/>
        <v>0.77220812182741116</v>
      </c>
      <c r="P337" s="66">
        <f t="shared" si="53"/>
        <v>0.64539007092198586</v>
      </c>
      <c r="Q337" s="46">
        <v>2500</v>
      </c>
      <c r="R337" s="46">
        <v>1539</v>
      </c>
      <c r="S337" s="42">
        <v>38</v>
      </c>
      <c r="T337" s="46">
        <v>923</v>
      </c>
      <c r="U337" s="42">
        <v>38</v>
      </c>
      <c r="V337" s="46">
        <v>1538</v>
      </c>
      <c r="W337" s="42">
        <v>3</v>
      </c>
      <c r="X337" s="46">
        <v>1573</v>
      </c>
      <c r="Y337" s="42">
        <v>50</v>
      </c>
      <c r="Z337" s="46">
        <v>32</v>
      </c>
      <c r="AA337" s="42">
        <v>35</v>
      </c>
      <c r="AB337" s="46">
        <v>18</v>
      </c>
      <c r="AC337" s="42">
        <v>1</v>
      </c>
    </row>
    <row r="338" spans="1:29" x14ac:dyDescent="0.25">
      <c r="A338" s="45" t="s">
        <v>15</v>
      </c>
      <c r="B338" s="47">
        <v>335</v>
      </c>
      <c r="C338" s="37">
        <v>2891</v>
      </c>
      <c r="D338" s="49">
        <f t="shared" si="46"/>
        <v>0.6305401662049861</v>
      </c>
      <c r="E338" s="49">
        <f t="shared" si="47"/>
        <v>0.66950053134962806</v>
      </c>
      <c r="F338" s="46">
        <v>74</v>
      </c>
      <c r="G338" s="40">
        <f t="shared" si="48"/>
        <v>4.0637012630422846E-2</v>
      </c>
      <c r="H338" s="42">
        <v>299</v>
      </c>
      <c r="I338" s="58">
        <f t="shared" si="49"/>
        <v>0.1641954969796815</v>
      </c>
      <c r="J338" s="46">
        <v>61</v>
      </c>
      <c r="K338" s="40">
        <f t="shared" si="50"/>
        <v>3.3498077979132346E-2</v>
      </c>
      <c r="L338" s="42">
        <v>67</v>
      </c>
      <c r="M338" s="58">
        <f t="shared" si="51"/>
        <v>3.6792970895112576E-2</v>
      </c>
      <c r="N338" s="46">
        <v>1278</v>
      </c>
      <c r="O338" s="66">
        <f t="shared" si="52"/>
        <v>0.70181219110378912</v>
      </c>
      <c r="P338" s="66">
        <f t="shared" si="53"/>
        <v>0.64074074074074072</v>
      </c>
      <c r="Q338" s="46">
        <v>2700</v>
      </c>
      <c r="R338" s="46">
        <v>1796</v>
      </c>
      <c r="S338" s="42">
        <v>27</v>
      </c>
      <c r="T338" s="46">
        <v>877</v>
      </c>
      <c r="U338" s="42">
        <v>27</v>
      </c>
      <c r="V338" s="46">
        <v>1794</v>
      </c>
      <c r="W338" s="42">
        <v>42</v>
      </c>
      <c r="X338" s="46">
        <v>1779</v>
      </c>
      <c r="Y338" s="42">
        <v>50</v>
      </c>
      <c r="Z338" s="46">
        <v>42</v>
      </c>
      <c r="AA338" s="42">
        <v>39</v>
      </c>
      <c r="AB338" s="46">
        <v>8</v>
      </c>
      <c r="AC338" s="42">
        <v>1</v>
      </c>
    </row>
    <row r="339" spans="1:29" x14ac:dyDescent="0.25">
      <c r="A339" s="45" t="s">
        <v>15</v>
      </c>
      <c r="B339" s="47">
        <v>336</v>
      </c>
      <c r="C339" s="37">
        <v>2752</v>
      </c>
      <c r="D339" s="49">
        <f t="shared" si="46"/>
        <v>0.59282314170633466</v>
      </c>
      <c r="E339" s="49">
        <f t="shared" si="47"/>
        <v>0.53960755813953487</v>
      </c>
      <c r="F339" s="46">
        <v>61</v>
      </c>
      <c r="G339" s="40">
        <f t="shared" si="48"/>
        <v>3.7677578752316247E-2</v>
      </c>
      <c r="H339" s="42">
        <v>171</v>
      </c>
      <c r="I339" s="58">
        <f t="shared" si="49"/>
        <v>0.10562075355157505</v>
      </c>
      <c r="J339" s="46">
        <v>51</v>
      </c>
      <c r="K339" s="40">
        <f t="shared" si="50"/>
        <v>3.1500926497838172E-2</v>
      </c>
      <c r="L339" s="42">
        <v>72</v>
      </c>
      <c r="M339" s="58">
        <f t="shared" si="51"/>
        <v>4.4471896232242125E-2</v>
      </c>
      <c r="N339" s="46">
        <v>1230</v>
      </c>
      <c r="O339" s="66">
        <f t="shared" si="52"/>
        <v>0.75972822730080292</v>
      </c>
      <c r="P339" s="66">
        <f t="shared" si="53"/>
        <v>0.61010101010101014</v>
      </c>
      <c r="Q339" s="46">
        <v>2600</v>
      </c>
      <c r="R339" s="46">
        <v>1572</v>
      </c>
      <c r="S339" s="42">
        <v>47</v>
      </c>
      <c r="T339" s="46">
        <v>981</v>
      </c>
      <c r="U339" s="42">
        <v>47</v>
      </c>
      <c r="V339" s="46">
        <v>1572</v>
      </c>
      <c r="W339" s="42">
        <v>34</v>
      </c>
      <c r="X339" s="46">
        <v>1585</v>
      </c>
      <c r="Y339" s="42">
        <v>50</v>
      </c>
      <c r="Z339" s="46">
        <v>41</v>
      </c>
      <c r="AA339" s="42">
        <v>20</v>
      </c>
      <c r="AB339" s="46">
        <v>9</v>
      </c>
      <c r="AC339" s="42">
        <v>1</v>
      </c>
    </row>
    <row r="340" spans="1:29" x14ac:dyDescent="0.25">
      <c r="A340" s="45" t="s">
        <v>15</v>
      </c>
      <c r="B340" s="47">
        <v>337</v>
      </c>
      <c r="C340" s="37">
        <v>2675</v>
      </c>
      <c r="D340" s="49">
        <f t="shared" si="46"/>
        <v>0.61313591495823838</v>
      </c>
      <c r="E340" s="49">
        <f t="shared" si="47"/>
        <v>0.59478324761204993</v>
      </c>
      <c r="F340" s="46">
        <v>58</v>
      </c>
      <c r="G340" s="40">
        <f t="shared" si="48"/>
        <v>3.5913312693498449E-2</v>
      </c>
      <c r="H340" s="42">
        <v>221</v>
      </c>
      <c r="I340" s="58">
        <f t="shared" si="49"/>
        <v>0.1368421052631579</v>
      </c>
      <c r="J340" s="46">
        <v>64</v>
      </c>
      <c r="K340" s="40">
        <f t="shared" si="50"/>
        <v>3.9628482972136225E-2</v>
      </c>
      <c r="L340" s="42">
        <v>42</v>
      </c>
      <c r="M340" s="58">
        <f t="shared" si="51"/>
        <v>2.6006191950464396E-2</v>
      </c>
      <c r="N340" s="46">
        <v>1216</v>
      </c>
      <c r="O340" s="66">
        <f t="shared" si="52"/>
        <v>0.75294117647058822</v>
      </c>
      <c r="P340" s="66">
        <f t="shared" si="53"/>
        <v>0.52439777640518836</v>
      </c>
      <c r="Q340" s="46">
        <v>2600</v>
      </c>
      <c r="R340" s="46">
        <v>1596</v>
      </c>
      <c r="S340" s="42">
        <v>19</v>
      </c>
      <c r="T340" s="46">
        <v>985</v>
      </c>
      <c r="U340" s="42">
        <v>19</v>
      </c>
      <c r="V340" s="46">
        <v>1596</v>
      </c>
      <c r="W340" s="42">
        <v>14</v>
      </c>
      <c r="X340" s="46">
        <v>1601</v>
      </c>
      <c r="Y340" s="42">
        <v>60</v>
      </c>
      <c r="Z340" s="46">
        <v>57</v>
      </c>
      <c r="AA340" s="42">
        <v>16</v>
      </c>
      <c r="AB340" s="46">
        <v>3</v>
      </c>
      <c r="AC340" s="42">
        <v>2</v>
      </c>
    </row>
    <row r="341" spans="1:29" x14ac:dyDescent="0.25">
      <c r="A341" s="45" t="s">
        <v>15</v>
      </c>
      <c r="B341" s="47">
        <v>338</v>
      </c>
      <c r="C341" s="37">
        <v>2509</v>
      </c>
      <c r="D341" s="49">
        <f t="shared" si="46"/>
        <v>0.63691437802907913</v>
      </c>
      <c r="E341" s="49">
        <f t="shared" si="47"/>
        <v>0.61068702290076338</v>
      </c>
      <c r="F341" s="46">
        <v>37</v>
      </c>
      <c r="G341" s="40">
        <f t="shared" si="48"/>
        <v>2.3462270133164237E-2</v>
      </c>
      <c r="H341" s="42">
        <v>184</v>
      </c>
      <c r="I341" s="58">
        <f t="shared" si="49"/>
        <v>0.11667723525681674</v>
      </c>
      <c r="J341" s="46">
        <v>55</v>
      </c>
      <c r="K341" s="40">
        <f t="shared" si="50"/>
        <v>3.4876347495244132E-2</v>
      </c>
      <c r="L341" s="42">
        <v>59</v>
      </c>
      <c r="M341" s="58">
        <f t="shared" si="51"/>
        <v>3.7412809131261889E-2</v>
      </c>
      <c r="N341" s="46">
        <v>1231</v>
      </c>
      <c r="O341" s="66">
        <f t="shared" si="52"/>
        <v>0.78059606848446417</v>
      </c>
      <c r="P341" s="66">
        <f t="shared" si="53"/>
        <v>0.64671052631578951</v>
      </c>
      <c r="Q341" s="46">
        <v>2400</v>
      </c>
      <c r="R341" s="46">
        <v>1555</v>
      </c>
      <c r="S341" s="42">
        <v>22</v>
      </c>
      <c r="T341" s="46">
        <v>823</v>
      </c>
      <c r="U341" s="42">
        <v>22</v>
      </c>
      <c r="V341" s="46">
        <v>1555</v>
      </c>
      <c r="W341" s="42">
        <v>11</v>
      </c>
      <c r="X341" s="46">
        <v>1566</v>
      </c>
      <c r="Y341" s="42">
        <v>50</v>
      </c>
      <c r="Z341" s="46">
        <v>37</v>
      </c>
      <c r="AA341" s="42">
        <v>4</v>
      </c>
      <c r="AB341" s="46">
        <v>13</v>
      </c>
      <c r="AC341" s="42">
        <v>1</v>
      </c>
    </row>
    <row r="342" spans="1:29" x14ac:dyDescent="0.25">
      <c r="A342" s="45" t="s">
        <v>15</v>
      </c>
      <c r="B342" s="47">
        <v>339</v>
      </c>
      <c r="C342" s="37">
        <v>2758</v>
      </c>
      <c r="D342" s="49">
        <f t="shared" si="46"/>
        <v>0.63918278000729656</v>
      </c>
      <c r="E342" s="49">
        <f t="shared" si="47"/>
        <v>0.53171641791044777</v>
      </c>
      <c r="F342" s="46">
        <v>63</v>
      </c>
      <c r="G342" s="40">
        <f t="shared" si="48"/>
        <v>3.5958904109589039E-2</v>
      </c>
      <c r="H342" s="42">
        <v>175</v>
      </c>
      <c r="I342" s="58">
        <f t="shared" si="49"/>
        <v>9.9885844748858449E-2</v>
      </c>
      <c r="J342" s="46">
        <v>38</v>
      </c>
      <c r="K342" s="40">
        <f t="shared" si="50"/>
        <v>2.1689497716894976E-2</v>
      </c>
      <c r="L342" s="42">
        <v>98</v>
      </c>
      <c r="M342" s="58">
        <f t="shared" si="51"/>
        <v>5.5936073059360727E-2</v>
      </c>
      <c r="N342" s="46">
        <v>1351</v>
      </c>
      <c r="O342" s="66">
        <f t="shared" si="52"/>
        <v>0.77111872146118721</v>
      </c>
      <c r="P342" s="66">
        <f t="shared" si="53"/>
        <v>0.63719298245614031</v>
      </c>
      <c r="Q342" s="46">
        <v>2700</v>
      </c>
      <c r="R342" s="46">
        <v>1702</v>
      </c>
      <c r="S342" s="42">
        <v>50</v>
      </c>
      <c r="T342" s="46">
        <v>948</v>
      </c>
      <c r="U342" s="42">
        <v>50</v>
      </c>
      <c r="V342" s="46">
        <v>1702</v>
      </c>
      <c r="W342" s="42">
        <v>27</v>
      </c>
      <c r="X342" s="46">
        <v>1725</v>
      </c>
      <c r="Y342" s="42">
        <v>50</v>
      </c>
      <c r="Z342" s="46">
        <v>49</v>
      </c>
      <c r="AA342" s="42">
        <v>32</v>
      </c>
      <c r="AB342" s="46">
        <v>1</v>
      </c>
      <c r="AC342" s="42">
        <v>0</v>
      </c>
    </row>
    <row r="343" spans="1:29" x14ac:dyDescent="0.25">
      <c r="A343" s="45" t="s">
        <v>15</v>
      </c>
      <c r="B343" s="47">
        <v>340</v>
      </c>
      <c r="C343" s="37">
        <v>1170</v>
      </c>
      <c r="D343" s="49">
        <f t="shared" si="46"/>
        <v>0.80353982300884952</v>
      </c>
      <c r="E343" s="49">
        <f t="shared" si="47"/>
        <v>0.72278225806451613</v>
      </c>
      <c r="F343" s="46">
        <v>32</v>
      </c>
      <c r="G343" s="40">
        <f t="shared" si="48"/>
        <v>3.5242290748898682E-2</v>
      </c>
      <c r="H343" s="42">
        <v>49</v>
      </c>
      <c r="I343" s="58">
        <f t="shared" si="49"/>
        <v>5.3964757709251104E-2</v>
      </c>
      <c r="J343" s="46">
        <v>34</v>
      </c>
      <c r="K343" s="40">
        <f t="shared" si="50"/>
        <v>3.7444933920704845E-2</v>
      </c>
      <c r="L343" s="42">
        <v>21</v>
      </c>
      <c r="M343" s="58">
        <f t="shared" si="51"/>
        <v>2.3127753303964757E-2</v>
      </c>
      <c r="N343" s="46">
        <v>768</v>
      </c>
      <c r="O343" s="66">
        <f t="shared" si="52"/>
        <v>0.8458149779735683</v>
      </c>
      <c r="P343" s="66">
        <f t="shared" si="53"/>
        <v>0.7405857740585774</v>
      </c>
      <c r="Q343" s="46">
        <v>1100</v>
      </c>
      <c r="R343" s="46">
        <v>864</v>
      </c>
      <c r="S343" s="42">
        <v>46</v>
      </c>
      <c r="T343" s="46">
        <v>190</v>
      </c>
      <c r="U343" s="42">
        <v>46</v>
      </c>
      <c r="V343" s="46">
        <v>862</v>
      </c>
      <c r="W343" s="42">
        <v>4</v>
      </c>
      <c r="X343" s="46">
        <v>904</v>
      </c>
      <c r="Y343" s="42">
        <v>40</v>
      </c>
      <c r="Z343" s="46">
        <v>40</v>
      </c>
      <c r="AA343" s="42">
        <v>0</v>
      </c>
      <c r="AB343" s="46">
        <v>0</v>
      </c>
      <c r="AC343" s="42">
        <v>0</v>
      </c>
    </row>
    <row r="344" spans="1:29" x14ac:dyDescent="0.25">
      <c r="A344" s="45" t="s">
        <v>15</v>
      </c>
      <c r="B344" s="47">
        <v>341</v>
      </c>
      <c r="C344" s="37">
        <v>1878</v>
      </c>
      <c r="D344" s="49">
        <f t="shared" si="46"/>
        <v>0.60544580886278698</v>
      </c>
      <c r="E344" s="49">
        <f t="shared" si="47"/>
        <v>0.57019064124783359</v>
      </c>
      <c r="F344" s="46">
        <v>30</v>
      </c>
      <c r="G344" s="40">
        <f t="shared" si="48"/>
        <v>2.6455026455026454E-2</v>
      </c>
      <c r="H344" s="42">
        <v>93</v>
      </c>
      <c r="I344" s="58">
        <f t="shared" si="49"/>
        <v>8.2010582010582006E-2</v>
      </c>
      <c r="J344" s="46">
        <v>60</v>
      </c>
      <c r="K344" s="40">
        <f t="shared" si="50"/>
        <v>5.2910052910052907E-2</v>
      </c>
      <c r="L344" s="42">
        <v>82</v>
      </c>
      <c r="M344" s="58">
        <f t="shared" si="51"/>
        <v>7.2310405643738973E-2</v>
      </c>
      <c r="N344" s="46">
        <v>859</v>
      </c>
      <c r="O344" s="66">
        <f t="shared" si="52"/>
        <v>0.75749559082892415</v>
      </c>
      <c r="P344" s="66">
        <f t="shared" si="53"/>
        <v>0.62917933130699089</v>
      </c>
      <c r="Q344" s="46">
        <v>1800</v>
      </c>
      <c r="R344" s="46">
        <v>1031</v>
      </c>
      <c r="S344" s="42">
        <v>103</v>
      </c>
      <c r="T344" s="46">
        <v>666</v>
      </c>
      <c r="U344" s="42">
        <v>103</v>
      </c>
      <c r="V344" s="46">
        <v>1031</v>
      </c>
      <c r="W344" s="42">
        <v>10</v>
      </c>
      <c r="X344" s="46">
        <v>1124</v>
      </c>
      <c r="Y344" s="42">
        <v>40</v>
      </c>
      <c r="Z344" s="46">
        <v>27</v>
      </c>
      <c r="AA344" s="42">
        <v>22</v>
      </c>
      <c r="AB344" s="46">
        <v>13</v>
      </c>
      <c r="AC344" s="42">
        <v>0</v>
      </c>
    </row>
    <row r="345" spans="1:29" x14ac:dyDescent="0.25">
      <c r="A345" s="45" t="s">
        <v>15</v>
      </c>
      <c r="B345" s="47">
        <v>342</v>
      </c>
      <c r="C345" s="37">
        <v>1281</v>
      </c>
      <c r="D345" s="49">
        <f t="shared" si="46"/>
        <v>0.92916352675207237</v>
      </c>
      <c r="E345" s="49">
        <f t="shared" si="47"/>
        <v>0.94375370041444639</v>
      </c>
      <c r="F345" s="46">
        <v>18</v>
      </c>
      <c r="G345" s="40">
        <f t="shared" si="48"/>
        <v>1.4598540145985401E-2</v>
      </c>
      <c r="H345" s="42">
        <v>74</v>
      </c>
      <c r="I345" s="58">
        <f t="shared" si="49"/>
        <v>6.0016220600162207E-2</v>
      </c>
      <c r="J345" s="46">
        <v>14</v>
      </c>
      <c r="K345" s="40">
        <f t="shared" si="50"/>
        <v>1.1354420113544201E-2</v>
      </c>
      <c r="L345" s="42">
        <v>48</v>
      </c>
      <c r="M345" s="58">
        <f t="shared" si="51"/>
        <v>3.8929440389294405E-2</v>
      </c>
      <c r="N345" s="46">
        <v>1073</v>
      </c>
      <c r="O345" s="66">
        <f t="shared" si="52"/>
        <v>0.870235198702352</v>
      </c>
      <c r="P345" s="66">
        <f t="shared" si="53"/>
        <v>0.79611041405269767</v>
      </c>
      <c r="Q345" s="46">
        <v>1300</v>
      </c>
      <c r="R345" s="46">
        <v>1233</v>
      </c>
      <c r="S345" s="42">
        <v>0</v>
      </c>
      <c r="T345" s="46">
        <v>67</v>
      </c>
      <c r="U345" s="42">
        <v>0</v>
      </c>
      <c r="V345" s="46">
        <v>1233</v>
      </c>
      <c r="W345" s="42">
        <v>6</v>
      </c>
      <c r="X345" s="46">
        <v>1227</v>
      </c>
      <c r="Y345" s="42">
        <v>0</v>
      </c>
      <c r="Z345" s="46">
        <v>0</v>
      </c>
      <c r="AA345" s="42">
        <v>46</v>
      </c>
      <c r="AB345" s="46">
        <v>0</v>
      </c>
      <c r="AC345" s="42">
        <v>0</v>
      </c>
    </row>
    <row r="346" spans="1:29" x14ac:dyDescent="0.25">
      <c r="A346" s="45" t="s">
        <v>15</v>
      </c>
      <c r="B346" s="47">
        <v>343</v>
      </c>
      <c r="C346" s="37">
        <v>245</v>
      </c>
      <c r="D346" s="49">
        <f t="shared" si="46"/>
        <v>0.9315589353612167</v>
      </c>
      <c r="E346" s="49">
        <f t="shared" si="47"/>
        <v>0.8904109589041096</v>
      </c>
      <c r="F346" s="46">
        <v>1</v>
      </c>
      <c r="G346" s="40">
        <f t="shared" si="48"/>
        <v>4.0816326530612249E-3</v>
      </c>
      <c r="H346" s="42">
        <v>6</v>
      </c>
      <c r="I346" s="58">
        <f t="shared" si="49"/>
        <v>2.4489795918367346E-2</v>
      </c>
      <c r="J346" s="46">
        <v>0</v>
      </c>
      <c r="K346" s="40">
        <f t="shared" si="50"/>
        <v>0</v>
      </c>
      <c r="L346" s="42">
        <v>2</v>
      </c>
      <c r="M346" s="58">
        <f t="shared" si="51"/>
        <v>8.1632653061224497E-3</v>
      </c>
      <c r="N346" s="46">
        <v>235</v>
      </c>
      <c r="O346" s="66">
        <f t="shared" si="52"/>
        <v>0.95918367346938771</v>
      </c>
      <c r="P346" s="66">
        <f t="shared" si="53"/>
        <v>0.44</v>
      </c>
      <c r="Q346" s="46">
        <v>245</v>
      </c>
      <c r="R346" s="46">
        <v>245</v>
      </c>
      <c r="S346" s="42">
        <v>0</v>
      </c>
      <c r="T346" s="46">
        <v>0</v>
      </c>
      <c r="U346" s="42">
        <v>0</v>
      </c>
      <c r="V346" s="46">
        <v>245</v>
      </c>
      <c r="W346" s="42">
        <v>1</v>
      </c>
      <c r="X346" s="46">
        <v>244</v>
      </c>
      <c r="Y346" s="42">
        <v>0</v>
      </c>
      <c r="Z346" s="46">
        <v>0</v>
      </c>
      <c r="AA346" s="42">
        <v>18</v>
      </c>
      <c r="AB346" s="46">
        <v>0</v>
      </c>
      <c r="AC346" s="42">
        <v>0</v>
      </c>
    </row>
    <row r="347" spans="1:29" x14ac:dyDescent="0.25">
      <c r="A347" s="45" t="s">
        <v>15</v>
      </c>
      <c r="B347" s="47">
        <v>344</v>
      </c>
      <c r="C347" s="37">
        <v>240</v>
      </c>
      <c r="D347" s="49">
        <f t="shared" si="46"/>
        <v>0.89473684210526316</v>
      </c>
      <c r="E347" s="49">
        <f t="shared" si="47"/>
        <v>0.89679715302491103</v>
      </c>
      <c r="F347" s="46">
        <v>5</v>
      </c>
      <c r="G347" s="40">
        <f t="shared" si="48"/>
        <v>2.100840336134454E-2</v>
      </c>
      <c r="H347" s="42">
        <v>8</v>
      </c>
      <c r="I347" s="58">
        <f t="shared" si="49"/>
        <v>3.3613445378151259E-2</v>
      </c>
      <c r="J347" s="46">
        <v>1</v>
      </c>
      <c r="K347" s="40">
        <f t="shared" si="50"/>
        <v>4.2016806722689074E-3</v>
      </c>
      <c r="L347" s="42">
        <v>4</v>
      </c>
      <c r="M347" s="58">
        <f t="shared" si="51"/>
        <v>1.680672268907563E-2</v>
      </c>
      <c r="N347" s="46">
        <v>220</v>
      </c>
      <c r="O347" s="66">
        <f t="shared" si="52"/>
        <v>0.92436974789915971</v>
      </c>
      <c r="P347" s="66">
        <f t="shared" si="53"/>
        <v>0.65079365079365081</v>
      </c>
      <c r="Q347" s="46">
        <v>260</v>
      </c>
      <c r="R347" s="46">
        <v>238</v>
      </c>
      <c r="S347" s="42">
        <v>0</v>
      </c>
      <c r="T347" s="46">
        <v>22</v>
      </c>
      <c r="U347" s="42">
        <v>0</v>
      </c>
      <c r="V347" s="46">
        <v>238</v>
      </c>
      <c r="W347" s="42">
        <v>0</v>
      </c>
      <c r="X347" s="46">
        <v>238</v>
      </c>
      <c r="Y347" s="42">
        <v>0</v>
      </c>
      <c r="Z347" s="46">
        <v>0</v>
      </c>
      <c r="AA347" s="42">
        <v>26</v>
      </c>
      <c r="AB347" s="46">
        <v>0</v>
      </c>
      <c r="AC347" s="42">
        <v>0</v>
      </c>
    </row>
    <row r="348" spans="1:29" x14ac:dyDescent="0.25">
      <c r="A348" s="45" t="s">
        <v>15</v>
      </c>
      <c r="B348" s="47">
        <v>345</v>
      </c>
      <c r="C348" s="37">
        <v>36</v>
      </c>
      <c r="D348" s="49">
        <f t="shared" si="46"/>
        <v>0.76595744680851063</v>
      </c>
      <c r="E348" s="49">
        <f t="shared" si="47"/>
        <v>0.73333333333333328</v>
      </c>
      <c r="F348" s="46">
        <v>1</v>
      </c>
      <c r="G348" s="40">
        <f t="shared" si="48"/>
        <v>2.7777777777777776E-2</v>
      </c>
      <c r="H348" s="42">
        <v>1</v>
      </c>
      <c r="I348" s="58">
        <f t="shared" si="49"/>
        <v>2.7777777777777776E-2</v>
      </c>
      <c r="J348" s="46">
        <v>1</v>
      </c>
      <c r="K348" s="40">
        <f t="shared" si="50"/>
        <v>2.7777777777777776E-2</v>
      </c>
      <c r="L348" s="42">
        <v>1</v>
      </c>
      <c r="M348" s="58">
        <f t="shared" si="51"/>
        <v>2.7777777777777776E-2</v>
      </c>
      <c r="N348" s="46">
        <v>32</v>
      </c>
      <c r="O348" s="66">
        <f t="shared" si="52"/>
        <v>0.88888888888888884</v>
      </c>
      <c r="P348" s="66">
        <f t="shared" si="53"/>
        <v>0.75757575757575757</v>
      </c>
      <c r="Q348" s="46">
        <v>36</v>
      </c>
      <c r="R348" s="46">
        <v>36</v>
      </c>
      <c r="S348" s="42">
        <v>0</v>
      </c>
      <c r="T348" s="46">
        <v>0</v>
      </c>
      <c r="U348" s="42">
        <v>0</v>
      </c>
      <c r="V348" s="46">
        <v>36</v>
      </c>
      <c r="W348" s="42">
        <v>0</v>
      </c>
      <c r="X348" s="46">
        <v>36</v>
      </c>
      <c r="Y348" s="42">
        <v>0</v>
      </c>
      <c r="Z348" s="46">
        <v>0</v>
      </c>
      <c r="AA348" s="42">
        <v>11</v>
      </c>
      <c r="AB348" s="46">
        <v>0</v>
      </c>
      <c r="AC348" s="42">
        <v>0</v>
      </c>
    </row>
    <row r="349" spans="1:29" x14ac:dyDescent="0.25">
      <c r="A349" s="45" t="s">
        <v>15</v>
      </c>
      <c r="B349" s="47">
        <v>346</v>
      </c>
      <c r="C349" s="37">
        <v>192</v>
      </c>
      <c r="D349" s="49">
        <f t="shared" si="46"/>
        <v>0.93203883495145634</v>
      </c>
      <c r="E349" s="49">
        <f t="shared" si="47"/>
        <v>0.94144144144144148</v>
      </c>
      <c r="F349" s="46">
        <v>5</v>
      </c>
      <c r="G349" s="40">
        <f t="shared" si="48"/>
        <v>2.6041666666666668E-2</v>
      </c>
      <c r="H349" s="42">
        <v>12</v>
      </c>
      <c r="I349" s="58">
        <f t="shared" si="49"/>
        <v>6.25E-2</v>
      </c>
      <c r="J349" s="46">
        <v>4</v>
      </c>
      <c r="K349" s="40">
        <f t="shared" si="50"/>
        <v>2.0833333333333332E-2</v>
      </c>
      <c r="L349" s="42">
        <v>8</v>
      </c>
      <c r="M349" s="58">
        <f t="shared" si="51"/>
        <v>4.1666666666666664E-2</v>
      </c>
      <c r="N349" s="46">
        <v>161</v>
      </c>
      <c r="O349" s="66">
        <f t="shared" si="52"/>
        <v>0.83854166666666663</v>
      </c>
      <c r="P349" s="66">
        <f t="shared" si="53"/>
        <v>0.57894736842105265</v>
      </c>
      <c r="Q349" s="46">
        <v>200</v>
      </c>
      <c r="R349" s="46">
        <v>192</v>
      </c>
      <c r="S349" s="42">
        <v>0</v>
      </c>
      <c r="T349" s="46">
        <v>8</v>
      </c>
      <c r="U349" s="42">
        <v>0</v>
      </c>
      <c r="V349" s="46">
        <v>192</v>
      </c>
      <c r="W349" s="42">
        <v>2</v>
      </c>
      <c r="X349" s="46">
        <v>190</v>
      </c>
      <c r="Y349" s="42">
        <v>0</v>
      </c>
      <c r="Z349" s="46">
        <v>0</v>
      </c>
      <c r="AA349" s="42">
        <v>14</v>
      </c>
      <c r="AB349" s="46">
        <v>0</v>
      </c>
      <c r="AC349" s="42">
        <v>0</v>
      </c>
    </row>
    <row r="350" spans="1:29" x14ac:dyDescent="0.25">
      <c r="A350" s="45" t="s">
        <v>15</v>
      </c>
      <c r="B350" s="47">
        <v>347</v>
      </c>
      <c r="C350" s="37">
        <v>81</v>
      </c>
      <c r="D350" s="49">
        <f t="shared" si="46"/>
        <v>0.76415094339622647</v>
      </c>
      <c r="E350" s="49">
        <f t="shared" si="47"/>
        <v>0.83333333333333337</v>
      </c>
      <c r="F350" s="46">
        <v>1</v>
      </c>
      <c r="G350" s="40">
        <f t="shared" si="48"/>
        <v>1.2345679012345678E-2</v>
      </c>
      <c r="H350" s="42">
        <v>9</v>
      </c>
      <c r="I350" s="58">
        <f t="shared" si="49"/>
        <v>0.1111111111111111</v>
      </c>
      <c r="J350" s="46">
        <v>1</v>
      </c>
      <c r="K350" s="40">
        <f t="shared" si="50"/>
        <v>1.2345679012345678E-2</v>
      </c>
      <c r="L350" s="42">
        <v>2</v>
      </c>
      <c r="M350" s="58">
        <f t="shared" si="51"/>
        <v>2.4691358024691357E-2</v>
      </c>
      <c r="N350" s="46">
        <v>67</v>
      </c>
      <c r="O350" s="66">
        <f t="shared" si="52"/>
        <v>0.8271604938271605</v>
      </c>
      <c r="P350" s="66">
        <f t="shared" si="53"/>
        <v>0.51111111111111107</v>
      </c>
      <c r="Q350" s="46">
        <v>81</v>
      </c>
      <c r="R350" s="46">
        <v>81</v>
      </c>
      <c r="S350" s="42">
        <v>0</v>
      </c>
      <c r="T350" s="46">
        <v>0</v>
      </c>
      <c r="U350" s="42">
        <v>0</v>
      </c>
      <c r="V350" s="46">
        <v>81</v>
      </c>
      <c r="W350" s="42">
        <v>1</v>
      </c>
      <c r="X350" s="46">
        <v>80</v>
      </c>
      <c r="Y350" s="42">
        <v>0</v>
      </c>
      <c r="Z350" s="46">
        <v>0</v>
      </c>
      <c r="AA350" s="42">
        <v>25</v>
      </c>
      <c r="AB350" s="46">
        <v>0</v>
      </c>
      <c r="AC350" s="42">
        <v>0</v>
      </c>
    </row>
    <row r="351" spans="1:29" x14ac:dyDescent="0.25">
      <c r="A351" s="45" t="s">
        <v>15</v>
      </c>
      <c r="B351" s="47">
        <v>348</v>
      </c>
      <c r="C351" s="37">
        <v>424</v>
      </c>
      <c r="D351" s="49">
        <f t="shared" si="46"/>
        <v>0.8796680497925311</v>
      </c>
      <c r="E351" s="49">
        <f t="shared" si="47"/>
        <v>0.9073684210526316</v>
      </c>
      <c r="F351" s="46">
        <v>6</v>
      </c>
      <c r="G351" s="40">
        <f t="shared" si="48"/>
        <v>1.4150943396226415E-2</v>
      </c>
      <c r="H351" s="42">
        <v>10</v>
      </c>
      <c r="I351" s="58">
        <f t="shared" si="49"/>
        <v>2.358490566037736E-2</v>
      </c>
      <c r="J351" s="46">
        <v>5</v>
      </c>
      <c r="K351" s="40">
        <f t="shared" si="50"/>
        <v>1.179245283018868E-2</v>
      </c>
      <c r="L351" s="42">
        <v>3</v>
      </c>
      <c r="M351" s="58">
        <f t="shared" si="51"/>
        <v>7.0754716981132077E-3</v>
      </c>
      <c r="N351" s="46">
        <v>399</v>
      </c>
      <c r="O351" s="66">
        <f t="shared" si="52"/>
        <v>0.94103773584905659</v>
      </c>
      <c r="P351" s="66">
        <f t="shared" si="53"/>
        <v>0.79118329466357307</v>
      </c>
      <c r="Q351" s="46">
        <v>430</v>
      </c>
      <c r="R351" s="46">
        <v>424</v>
      </c>
      <c r="S351" s="42">
        <v>0</v>
      </c>
      <c r="T351" s="46">
        <v>6</v>
      </c>
      <c r="U351" s="42">
        <v>0</v>
      </c>
      <c r="V351" s="46">
        <v>424</v>
      </c>
      <c r="W351" s="42">
        <v>1</v>
      </c>
      <c r="X351" s="46">
        <v>423</v>
      </c>
      <c r="Y351" s="42">
        <v>0</v>
      </c>
      <c r="Z351" s="46">
        <v>0</v>
      </c>
      <c r="AA351" s="42">
        <v>58</v>
      </c>
      <c r="AB351" s="46">
        <v>0</v>
      </c>
      <c r="AC351" s="42">
        <v>0</v>
      </c>
    </row>
    <row r="352" spans="1:29" x14ac:dyDescent="0.25">
      <c r="A352" s="45" t="s">
        <v>16</v>
      </c>
      <c r="B352" s="47">
        <v>349</v>
      </c>
      <c r="C352" s="37">
        <v>1418</v>
      </c>
      <c r="D352" s="49">
        <f t="shared" si="46"/>
        <v>0.60949681077250173</v>
      </c>
      <c r="E352" s="49">
        <f t="shared" si="47"/>
        <v>0.57247437774524157</v>
      </c>
      <c r="F352" s="46">
        <v>37</v>
      </c>
      <c r="G352" s="40">
        <f t="shared" si="48"/>
        <v>4.3023255813953491E-2</v>
      </c>
      <c r="H352" s="42">
        <v>77</v>
      </c>
      <c r="I352" s="58">
        <f t="shared" si="49"/>
        <v>8.9534883720930228E-2</v>
      </c>
      <c r="J352" s="46">
        <v>27</v>
      </c>
      <c r="K352" s="40">
        <f t="shared" si="50"/>
        <v>3.1395348837209305E-2</v>
      </c>
      <c r="L352" s="42">
        <v>93</v>
      </c>
      <c r="M352" s="58">
        <f t="shared" si="51"/>
        <v>0.10813953488372093</v>
      </c>
      <c r="N352" s="46">
        <v>621</v>
      </c>
      <c r="O352" s="66">
        <f t="shared" si="52"/>
        <v>0.72209302325581393</v>
      </c>
      <c r="P352" s="66">
        <f t="shared" si="53"/>
        <v>0.62020460358056262</v>
      </c>
      <c r="Q352" s="46">
        <v>1100</v>
      </c>
      <c r="R352" s="46">
        <v>710</v>
      </c>
      <c r="S352" s="42">
        <v>150</v>
      </c>
      <c r="T352" s="46">
        <v>240</v>
      </c>
      <c r="U352" s="42">
        <v>150</v>
      </c>
      <c r="V352" s="46">
        <v>710</v>
      </c>
      <c r="W352" s="42">
        <v>5</v>
      </c>
      <c r="X352" s="46">
        <v>855</v>
      </c>
      <c r="Y352" s="42">
        <v>20</v>
      </c>
      <c r="Z352" s="46">
        <v>20</v>
      </c>
      <c r="AA352" s="42">
        <v>13</v>
      </c>
      <c r="AB352" s="46">
        <v>0</v>
      </c>
      <c r="AC352" s="42">
        <v>0</v>
      </c>
    </row>
    <row r="353" spans="1:29" x14ac:dyDescent="0.25">
      <c r="A353" s="45" t="s">
        <v>16</v>
      </c>
      <c r="B353" s="47">
        <v>350</v>
      </c>
      <c r="C353" s="37">
        <v>3121</v>
      </c>
      <c r="D353" s="49">
        <f t="shared" si="46"/>
        <v>0.63041385948026951</v>
      </c>
      <c r="E353" s="49">
        <f t="shared" si="47"/>
        <v>0.59357214596585206</v>
      </c>
      <c r="F353" s="46">
        <v>44</v>
      </c>
      <c r="G353" s="40">
        <f t="shared" si="48"/>
        <v>2.2391857506361322E-2</v>
      </c>
      <c r="H353" s="42">
        <v>72</v>
      </c>
      <c r="I353" s="58">
        <f t="shared" si="49"/>
        <v>3.6641221374045803E-2</v>
      </c>
      <c r="J353" s="46">
        <v>49</v>
      </c>
      <c r="K353" s="40">
        <f t="shared" si="50"/>
        <v>2.4936386768447838E-2</v>
      </c>
      <c r="L353" s="42">
        <v>196</v>
      </c>
      <c r="M353" s="58">
        <f t="shared" si="51"/>
        <v>9.9745547073791352E-2</v>
      </c>
      <c r="N353" s="46">
        <v>1586</v>
      </c>
      <c r="O353" s="66">
        <f t="shared" si="52"/>
        <v>0.80712468193384224</v>
      </c>
      <c r="P353" s="66">
        <f t="shared" si="53"/>
        <v>0.61872532430908067</v>
      </c>
      <c r="Q353" s="46">
        <v>2400</v>
      </c>
      <c r="R353" s="46">
        <v>1935</v>
      </c>
      <c r="S353" s="42">
        <v>32</v>
      </c>
      <c r="T353" s="46">
        <v>433</v>
      </c>
      <c r="U353" s="42">
        <v>32</v>
      </c>
      <c r="V353" s="46">
        <v>1933</v>
      </c>
      <c r="W353" s="42">
        <v>18</v>
      </c>
      <c r="X353" s="46">
        <v>1947</v>
      </c>
      <c r="Y353" s="42">
        <v>66</v>
      </c>
      <c r="Z353" s="46">
        <v>63</v>
      </c>
      <c r="AA353" s="42">
        <v>59</v>
      </c>
      <c r="AB353" s="46">
        <v>3</v>
      </c>
      <c r="AC353" s="42">
        <v>2</v>
      </c>
    </row>
    <row r="354" spans="1:29" x14ac:dyDescent="0.25">
      <c r="A354" s="45" t="s">
        <v>16</v>
      </c>
      <c r="B354" s="47">
        <v>351</v>
      </c>
      <c r="C354" s="37">
        <v>2864</v>
      </c>
      <c r="D354" s="49">
        <f t="shared" si="46"/>
        <v>0.59442204301075274</v>
      </c>
      <c r="E354" s="49">
        <f t="shared" si="47"/>
        <v>0.52197602615328731</v>
      </c>
      <c r="F354" s="46">
        <v>40</v>
      </c>
      <c r="G354" s="40">
        <f t="shared" si="48"/>
        <v>2.2611644997173545E-2</v>
      </c>
      <c r="H354" s="42">
        <v>108</v>
      </c>
      <c r="I354" s="58">
        <f t="shared" si="49"/>
        <v>6.1051441492368567E-2</v>
      </c>
      <c r="J354" s="46">
        <v>59</v>
      </c>
      <c r="K354" s="40">
        <f t="shared" si="50"/>
        <v>3.3352176370830981E-2</v>
      </c>
      <c r="L354" s="42">
        <v>107</v>
      </c>
      <c r="M354" s="58">
        <f t="shared" si="51"/>
        <v>6.0486150367439234E-2</v>
      </c>
      <c r="N354" s="46">
        <v>1429</v>
      </c>
      <c r="O354" s="66">
        <f t="shared" si="52"/>
        <v>0.80780101752402489</v>
      </c>
      <c r="P354" s="66">
        <f t="shared" si="53"/>
        <v>0.67014613778705634</v>
      </c>
      <c r="Q354" s="46">
        <v>2200</v>
      </c>
      <c r="R354" s="46">
        <v>1709</v>
      </c>
      <c r="S354" s="42">
        <v>64</v>
      </c>
      <c r="T354" s="46">
        <v>427</v>
      </c>
      <c r="U354" s="42">
        <v>64</v>
      </c>
      <c r="V354" s="46">
        <v>1705</v>
      </c>
      <c r="W354" s="42">
        <v>26</v>
      </c>
      <c r="X354" s="46">
        <v>1743</v>
      </c>
      <c r="Y354" s="42">
        <v>70</v>
      </c>
      <c r="Z354" s="46">
        <v>67</v>
      </c>
      <c r="AA354" s="42">
        <v>179</v>
      </c>
      <c r="AB354" s="46">
        <v>3</v>
      </c>
      <c r="AC354" s="42">
        <v>2</v>
      </c>
    </row>
    <row r="355" spans="1:29" x14ac:dyDescent="0.25">
      <c r="A355" s="45" t="s">
        <v>16</v>
      </c>
      <c r="B355" s="47">
        <v>352</v>
      </c>
      <c r="C355" s="37">
        <v>2816</v>
      </c>
      <c r="D355" s="49">
        <f t="shared" si="46"/>
        <v>0.67588652482269507</v>
      </c>
      <c r="E355" s="49">
        <f t="shared" si="47"/>
        <v>0.60303994344291267</v>
      </c>
      <c r="F355" s="46">
        <v>91</v>
      </c>
      <c r="G355" s="40">
        <f t="shared" si="48"/>
        <v>4.7743966421825816E-2</v>
      </c>
      <c r="H355" s="42">
        <v>216</v>
      </c>
      <c r="I355" s="58">
        <f t="shared" si="49"/>
        <v>0.11332633788037776</v>
      </c>
      <c r="J355" s="46">
        <v>37</v>
      </c>
      <c r="K355" s="40">
        <f t="shared" si="50"/>
        <v>1.9412381951731374E-2</v>
      </c>
      <c r="L355" s="42">
        <v>173</v>
      </c>
      <c r="M355" s="58">
        <f t="shared" si="51"/>
        <v>9.076600209863589E-2</v>
      </c>
      <c r="N355" s="46">
        <v>1384</v>
      </c>
      <c r="O355" s="66">
        <f t="shared" si="52"/>
        <v>0.72612801678908712</v>
      </c>
      <c r="P355" s="66">
        <f t="shared" si="53"/>
        <v>0.6400937866354045</v>
      </c>
      <c r="Q355" s="46">
        <v>2000</v>
      </c>
      <c r="R355" s="46">
        <v>1845</v>
      </c>
      <c r="S355" s="42">
        <v>61</v>
      </c>
      <c r="T355" s="46">
        <v>94</v>
      </c>
      <c r="U355" s="42">
        <v>61</v>
      </c>
      <c r="V355" s="46">
        <v>1845</v>
      </c>
      <c r="W355" s="42">
        <v>5</v>
      </c>
      <c r="X355" s="46">
        <v>1901</v>
      </c>
      <c r="Y355" s="42">
        <v>63</v>
      </c>
      <c r="Z355" s="46">
        <v>63</v>
      </c>
      <c r="AA355" s="42">
        <v>67</v>
      </c>
      <c r="AB355" s="46">
        <v>0</v>
      </c>
      <c r="AC355" s="42">
        <v>4</v>
      </c>
    </row>
    <row r="356" spans="1:29" x14ac:dyDescent="0.25">
      <c r="A356" s="45" t="s">
        <v>16</v>
      </c>
      <c r="B356" s="47">
        <v>353</v>
      </c>
      <c r="C356" s="37">
        <v>1346</v>
      </c>
      <c r="D356" s="49">
        <f t="shared" si="46"/>
        <v>0.65654374548083871</v>
      </c>
      <c r="E356" s="49">
        <f t="shared" si="47"/>
        <v>0.55647590361445787</v>
      </c>
      <c r="F356" s="46">
        <v>45</v>
      </c>
      <c r="G356" s="40">
        <f t="shared" si="48"/>
        <v>4.9559471365638763E-2</v>
      </c>
      <c r="H356" s="42">
        <v>168</v>
      </c>
      <c r="I356" s="58">
        <f t="shared" si="49"/>
        <v>0.18502202643171806</v>
      </c>
      <c r="J356" s="46">
        <v>41</v>
      </c>
      <c r="K356" s="40">
        <f t="shared" si="50"/>
        <v>4.5154185022026429E-2</v>
      </c>
      <c r="L356" s="42">
        <v>142</v>
      </c>
      <c r="M356" s="58">
        <f t="shared" si="51"/>
        <v>0.15638766519823788</v>
      </c>
      <c r="N356" s="46">
        <v>487</v>
      </c>
      <c r="O356" s="66">
        <f t="shared" si="52"/>
        <v>0.53634361233480177</v>
      </c>
      <c r="P356" s="66">
        <f t="shared" si="53"/>
        <v>0.31935047361299052</v>
      </c>
      <c r="Q356" s="46">
        <v>1000</v>
      </c>
      <c r="R356" s="46">
        <v>901</v>
      </c>
      <c r="S356" s="42">
        <v>7</v>
      </c>
      <c r="T356" s="46">
        <v>92</v>
      </c>
      <c r="U356" s="42">
        <v>7</v>
      </c>
      <c r="V356" s="46">
        <v>901</v>
      </c>
      <c r="W356" s="42">
        <v>25</v>
      </c>
      <c r="X356" s="46">
        <v>883</v>
      </c>
      <c r="Y356" s="42">
        <v>35</v>
      </c>
      <c r="Z356" s="46">
        <v>34</v>
      </c>
      <c r="AA356" s="42">
        <v>71</v>
      </c>
      <c r="AB356" s="46">
        <v>1</v>
      </c>
      <c r="AC356" s="42">
        <v>0</v>
      </c>
    </row>
    <row r="357" spans="1:29" x14ac:dyDescent="0.25">
      <c r="A357" s="45" t="s">
        <v>16</v>
      </c>
      <c r="B357" s="47">
        <v>354</v>
      </c>
      <c r="C357" s="37">
        <v>2165</v>
      </c>
      <c r="D357" s="49">
        <f t="shared" si="46"/>
        <v>0.72309107635694569</v>
      </c>
      <c r="E357" s="49">
        <f t="shared" si="47"/>
        <v>0.60046728971962615</v>
      </c>
      <c r="F357" s="46">
        <v>90</v>
      </c>
      <c r="G357" s="40">
        <f t="shared" si="48"/>
        <v>5.7251908396946563E-2</v>
      </c>
      <c r="H357" s="42">
        <v>127</v>
      </c>
      <c r="I357" s="58">
        <f t="shared" si="49"/>
        <v>8.078880407124682E-2</v>
      </c>
      <c r="J357" s="46">
        <v>84</v>
      </c>
      <c r="K357" s="40">
        <f t="shared" si="50"/>
        <v>5.3435114503816793E-2</v>
      </c>
      <c r="L357" s="42">
        <v>130</v>
      </c>
      <c r="M357" s="58">
        <f t="shared" si="51"/>
        <v>8.2697201017811708E-2</v>
      </c>
      <c r="N357" s="46">
        <v>1132</v>
      </c>
      <c r="O357" s="66">
        <f t="shared" si="52"/>
        <v>0.72010178117048351</v>
      </c>
      <c r="P357" s="66">
        <f t="shared" si="53"/>
        <v>0.62490272373540856</v>
      </c>
      <c r="Q357" s="46">
        <v>1700</v>
      </c>
      <c r="R357" s="46">
        <v>1502</v>
      </c>
      <c r="S357" s="42">
        <v>71</v>
      </c>
      <c r="T357" s="46">
        <v>127</v>
      </c>
      <c r="U357" s="42">
        <v>71</v>
      </c>
      <c r="V357" s="46">
        <v>1501</v>
      </c>
      <c r="W357" s="42">
        <v>9</v>
      </c>
      <c r="X357" s="46">
        <v>1563</v>
      </c>
      <c r="Y357" s="42">
        <v>40</v>
      </c>
      <c r="Z357" s="46">
        <v>37</v>
      </c>
      <c r="AA357" s="42">
        <v>46</v>
      </c>
      <c r="AB357" s="46">
        <v>3</v>
      </c>
      <c r="AC357" s="42">
        <v>0</v>
      </c>
    </row>
    <row r="358" spans="1:29" x14ac:dyDescent="0.25">
      <c r="A358" s="45" t="s">
        <v>16</v>
      </c>
      <c r="B358" s="47">
        <v>355</v>
      </c>
      <c r="C358" s="37">
        <v>2690</v>
      </c>
      <c r="D358" s="49">
        <f t="shared" si="46"/>
        <v>0.60799701046337817</v>
      </c>
      <c r="E358" s="49">
        <f t="shared" si="47"/>
        <v>0.5700337964701464</v>
      </c>
      <c r="F358" s="46">
        <v>68</v>
      </c>
      <c r="G358" s="40">
        <f t="shared" si="48"/>
        <v>4.1794714197910261E-2</v>
      </c>
      <c r="H358" s="42">
        <v>129</v>
      </c>
      <c r="I358" s="58">
        <f t="shared" si="49"/>
        <v>7.9287031346035652E-2</v>
      </c>
      <c r="J358" s="46">
        <v>32</v>
      </c>
      <c r="K358" s="40">
        <f t="shared" si="50"/>
        <v>1.9668100799016593E-2</v>
      </c>
      <c r="L358" s="42">
        <v>83</v>
      </c>
      <c r="M358" s="58">
        <f t="shared" si="51"/>
        <v>5.1014136447449294E-2</v>
      </c>
      <c r="N358" s="46">
        <v>1305</v>
      </c>
      <c r="O358" s="66">
        <f t="shared" si="52"/>
        <v>0.8020897357098955</v>
      </c>
      <c r="P358" s="66">
        <f t="shared" si="53"/>
        <v>0.62582345191040845</v>
      </c>
      <c r="Q358" s="46">
        <v>2200</v>
      </c>
      <c r="R358" s="46">
        <v>1572</v>
      </c>
      <c r="S358" s="42">
        <v>55</v>
      </c>
      <c r="T358" s="46">
        <v>573</v>
      </c>
      <c r="U358" s="42">
        <v>55</v>
      </c>
      <c r="V358" s="46">
        <v>1572</v>
      </c>
      <c r="W358" s="42">
        <v>10</v>
      </c>
      <c r="X358" s="46">
        <v>1617</v>
      </c>
      <c r="Y358" s="42">
        <v>40</v>
      </c>
      <c r="Z358" s="46">
        <v>40</v>
      </c>
      <c r="AA358" s="42">
        <v>26</v>
      </c>
      <c r="AB358" s="46">
        <v>0</v>
      </c>
      <c r="AC358" s="42">
        <v>0</v>
      </c>
    </row>
    <row r="359" spans="1:29" x14ac:dyDescent="0.25">
      <c r="A359" s="45" t="s">
        <v>16</v>
      </c>
      <c r="B359" s="47">
        <v>356</v>
      </c>
      <c r="C359" s="37">
        <v>1197</v>
      </c>
      <c r="D359" s="49">
        <f t="shared" si="46"/>
        <v>0.66302521008403359</v>
      </c>
      <c r="E359" s="49">
        <f t="shared" si="47"/>
        <v>0.5653266331658291</v>
      </c>
      <c r="F359" s="46">
        <v>25</v>
      </c>
      <c r="G359" s="40">
        <f t="shared" si="48"/>
        <v>3.1685678073510776E-2</v>
      </c>
      <c r="H359" s="42">
        <v>31</v>
      </c>
      <c r="I359" s="58">
        <f t="shared" si="49"/>
        <v>3.9290240811153357E-2</v>
      </c>
      <c r="J359" s="46">
        <v>27</v>
      </c>
      <c r="K359" s="40">
        <f t="shared" si="50"/>
        <v>3.4220532319391636E-2</v>
      </c>
      <c r="L359" s="42">
        <v>118</v>
      </c>
      <c r="M359" s="58">
        <f t="shared" si="51"/>
        <v>0.14955640050697086</v>
      </c>
      <c r="N359" s="46">
        <v>569</v>
      </c>
      <c r="O359" s="66">
        <f t="shared" si="52"/>
        <v>0.72116603295310522</v>
      </c>
      <c r="P359" s="66">
        <f t="shared" si="53"/>
        <v>0.64</v>
      </c>
      <c r="Q359" s="46">
        <v>1000</v>
      </c>
      <c r="R359" s="46">
        <v>759</v>
      </c>
      <c r="S359" s="42">
        <v>31</v>
      </c>
      <c r="T359" s="46">
        <v>210</v>
      </c>
      <c r="U359" s="42">
        <v>31</v>
      </c>
      <c r="V359" s="46">
        <v>758</v>
      </c>
      <c r="W359" s="42">
        <v>19</v>
      </c>
      <c r="X359" s="46">
        <v>770</v>
      </c>
      <c r="Y359" s="42">
        <v>25</v>
      </c>
      <c r="Z359" s="46">
        <v>23</v>
      </c>
      <c r="AA359" s="42">
        <v>16</v>
      </c>
      <c r="AB359" s="46">
        <v>2</v>
      </c>
      <c r="AC359" s="42">
        <v>2</v>
      </c>
    </row>
    <row r="360" spans="1:29" x14ac:dyDescent="0.25">
      <c r="A360" s="45" t="s">
        <v>16</v>
      </c>
      <c r="B360" s="47">
        <v>357</v>
      </c>
      <c r="C360" s="37">
        <v>2360</v>
      </c>
      <c r="D360" s="49">
        <f t="shared" si="46"/>
        <v>0.63967782958880881</v>
      </c>
      <c r="E360" s="49">
        <f t="shared" si="47"/>
        <v>0.58398527381500231</v>
      </c>
      <c r="F360" s="46">
        <v>58</v>
      </c>
      <c r="G360" s="40">
        <f t="shared" si="48"/>
        <v>3.8436050364479786E-2</v>
      </c>
      <c r="H360" s="42">
        <v>57</v>
      </c>
      <c r="I360" s="58">
        <f t="shared" si="49"/>
        <v>3.7773359840954271E-2</v>
      </c>
      <c r="J360" s="46">
        <v>58</v>
      </c>
      <c r="K360" s="40">
        <f t="shared" si="50"/>
        <v>3.8436050364479786E-2</v>
      </c>
      <c r="L360" s="42">
        <v>112</v>
      </c>
      <c r="M360" s="58">
        <f t="shared" si="51"/>
        <v>7.4221338634857525E-2</v>
      </c>
      <c r="N360" s="46">
        <v>1219</v>
      </c>
      <c r="O360" s="66">
        <f t="shared" si="52"/>
        <v>0.80781974817760105</v>
      </c>
      <c r="P360" s="66">
        <f t="shared" si="53"/>
        <v>0.64223798266351462</v>
      </c>
      <c r="Q360" s="46">
        <v>1700</v>
      </c>
      <c r="R360" s="46">
        <v>1458</v>
      </c>
      <c r="S360" s="42">
        <v>51</v>
      </c>
      <c r="T360" s="46">
        <v>191</v>
      </c>
      <c r="U360" s="42">
        <v>51</v>
      </c>
      <c r="V360" s="46">
        <v>1458</v>
      </c>
      <c r="W360" s="42">
        <v>5</v>
      </c>
      <c r="X360" s="46">
        <v>1504</v>
      </c>
      <c r="Y360" s="42">
        <v>35</v>
      </c>
      <c r="Z360" s="46">
        <v>35</v>
      </c>
      <c r="AA360" s="42">
        <v>34</v>
      </c>
      <c r="AB360" s="46">
        <v>0</v>
      </c>
      <c r="AC360" s="42">
        <v>1</v>
      </c>
    </row>
    <row r="361" spans="1:29" x14ac:dyDescent="0.25">
      <c r="A361" s="45" t="s">
        <v>16</v>
      </c>
      <c r="B361" s="47">
        <v>358</v>
      </c>
      <c r="C361" s="37">
        <v>2757</v>
      </c>
      <c r="D361" s="49">
        <f t="shared" si="46"/>
        <v>0.7068523268596556</v>
      </c>
      <c r="E361" s="49">
        <f t="shared" si="47"/>
        <v>0.65682242990654205</v>
      </c>
      <c r="F361" s="46">
        <v>81</v>
      </c>
      <c r="G361" s="40">
        <f t="shared" si="48"/>
        <v>4.1990668740279936E-2</v>
      </c>
      <c r="H361" s="42">
        <v>242</v>
      </c>
      <c r="I361" s="58">
        <f t="shared" si="49"/>
        <v>0.12545360290305857</v>
      </c>
      <c r="J361" s="46">
        <v>71</v>
      </c>
      <c r="K361" s="40">
        <f t="shared" si="50"/>
        <v>3.6806635562467598E-2</v>
      </c>
      <c r="L361" s="42">
        <v>114</v>
      </c>
      <c r="M361" s="58">
        <f t="shared" si="51"/>
        <v>5.909797822706065E-2</v>
      </c>
      <c r="N361" s="46">
        <v>1390</v>
      </c>
      <c r="O361" s="66">
        <f t="shared" si="52"/>
        <v>0.72058061171591503</v>
      </c>
      <c r="P361" s="66">
        <f t="shared" si="53"/>
        <v>0.66021627774615821</v>
      </c>
      <c r="Q361" s="46">
        <v>2300</v>
      </c>
      <c r="R361" s="46">
        <v>1885</v>
      </c>
      <c r="S361" s="42">
        <v>44</v>
      </c>
      <c r="T361" s="46">
        <v>371</v>
      </c>
      <c r="U361" s="42">
        <v>44</v>
      </c>
      <c r="V361" s="46">
        <v>1885</v>
      </c>
      <c r="W361" s="42">
        <v>31</v>
      </c>
      <c r="X361" s="46">
        <v>1898</v>
      </c>
      <c r="Y361" s="42">
        <v>65</v>
      </c>
      <c r="Z361" s="46">
        <v>65</v>
      </c>
      <c r="AA361" s="42">
        <v>37</v>
      </c>
      <c r="AB361" s="46">
        <v>0</v>
      </c>
      <c r="AC361" s="42">
        <v>3</v>
      </c>
    </row>
    <row r="362" spans="1:29" x14ac:dyDescent="0.25">
      <c r="A362" s="45" t="s">
        <v>16</v>
      </c>
      <c r="B362" s="47">
        <v>359</v>
      </c>
      <c r="C362" s="37">
        <v>2741</v>
      </c>
      <c r="D362" s="49">
        <f t="shared" si="46"/>
        <v>0.62966993108451219</v>
      </c>
      <c r="E362" s="49">
        <f t="shared" si="47"/>
        <v>0.54374999999999996</v>
      </c>
      <c r="F362" s="46">
        <v>41</v>
      </c>
      <c r="G362" s="40">
        <f t="shared" si="48"/>
        <v>2.3617511520737326E-2</v>
      </c>
      <c r="H362" s="42">
        <v>98</v>
      </c>
      <c r="I362" s="58">
        <f t="shared" si="49"/>
        <v>5.6451612903225805E-2</v>
      </c>
      <c r="J362" s="46">
        <v>56</v>
      </c>
      <c r="K362" s="40">
        <f t="shared" si="50"/>
        <v>3.2258064516129031E-2</v>
      </c>
      <c r="L362" s="42">
        <v>142</v>
      </c>
      <c r="M362" s="58">
        <f t="shared" si="51"/>
        <v>8.1797235023041481E-2</v>
      </c>
      <c r="N362" s="46">
        <v>1388</v>
      </c>
      <c r="O362" s="66">
        <f t="shared" si="52"/>
        <v>0.79953917050691248</v>
      </c>
      <c r="P362" s="66">
        <f t="shared" si="53"/>
        <v>0.64435429344151451</v>
      </c>
      <c r="Q362" s="46">
        <v>2200</v>
      </c>
      <c r="R362" s="46">
        <v>1696</v>
      </c>
      <c r="S362" s="42">
        <v>40</v>
      </c>
      <c r="T362" s="46">
        <v>464</v>
      </c>
      <c r="U362" s="42">
        <v>40</v>
      </c>
      <c r="V362" s="46">
        <v>1696</v>
      </c>
      <c r="W362" s="42">
        <v>11</v>
      </c>
      <c r="X362" s="46">
        <v>1725</v>
      </c>
      <c r="Y362" s="42">
        <v>40</v>
      </c>
      <c r="Z362" s="46">
        <v>29</v>
      </c>
      <c r="AA362" s="42">
        <v>45</v>
      </c>
      <c r="AB362" s="46">
        <v>11</v>
      </c>
      <c r="AC362" s="42">
        <v>1</v>
      </c>
    </row>
    <row r="363" spans="1:29" x14ac:dyDescent="0.25">
      <c r="A363" s="45" t="s">
        <v>16</v>
      </c>
      <c r="B363" s="47">
        <v>360</v>
      </c>
      <c r="C363" s="37">
        <v>2764</v>
      </c>
      <c r="D363" s="49">
        <f t="shared" si="46"/>
        <v>0.68297101449275366</v>
      </c>
      <c r="E363" s="49">
        <f t="shared" si="47"/>
        <v>0.62196447988401593</v>
      </c>
      <c r="F363" s="46">
        <v>58</v>
      </c>
      <c r="G363" s="40">
        <f t="shared" si="48"/>
        <v>3.0769230769230771E-2</v>
      </c>
      <c r="H363" s="42">
        <v>210</v>
      </c>
      <c r="I363" s="58">
        <f t="shared" si="49"/>
        <v>0.11140583554376658</v>
      </c>
      <c r="J363" s="46">
        <v>75</v>
      </c>
      <c r="K363" s="40">
        <f t="shared" si="50"/>
        <v>3.9787798408488062E-2</v>
      </c>
      <c r="L363" s="42">
        <v>177</v>
      </c>
      <c r="M363" s="58">
        <f t="shared" si="51"/>
        <v>9.3899204244031836E-2</v>
      </c>
      <c r="N363" s="46">
        <v>1338</v>
      </c>
      <c r="O363" s="66">
        <f t="shared" si="52"/>
        <v>0.70981432360742702</v>
      </c>
      <c r="P363" s="66">
        <f t="shared" si="53"/>
        <v>0.64801864801864806</v>
      </c>
      <c r="Q363" s="46">
        <v>2200</v>
      </c>
      <c r="R363" s="46">
        <v>1858</v>
      </c>
      <c r="S363" s="42">
        <v>27</v>
      </c>
      <c r="T363" s="46">
        <v>315</v>
      </c>
      <c r="U363" s="42">
        <v>27</v>
      </c>
      <c r="V363" s="46">
        <v>1858</v>
      </c>
      <c r="W363" s="42">
        <v>27</v>
      </c>
      <c r="X363" s="46">
        <v>1858</v>
      </c>
      <c r="Y363" s="42">
        <v>60</v>
      </c>
      <c r="Z363" s="46">
        <v>59</v>
      </c>
      <c r="AA363" s="42">
        <v>55</v>
      </c>
      <c r="AB363" s="46">
        <v>1</v>
      </c>
      <c r="AC363" s="42">
        <v>2</v>
      </c>
    </row>
    <row r="364" spans="1:29" x14ac:dyDescent="0.25">
      <c r="A364" s="45" t="s">
        <v>16</v>
      </c>
      <c r="B364" s="47">
        <v>361</v>
      </c>
      <c r="C364" s="37">
        <v>2577</v>
      </c>
      <c r="D364" s="49">
        <f t="shared" si="46"/>
        <v>0.62539184952978055</v>
      </c>
      <c r="E364" s="49">
        <f t="shared" si="47"/>
        <v>0.57153905645784997</v>
      </c>
      <c r="F364" s="46">
        <v>63</v>
      </c>
      <c r="G364" s="40">
        <f t="shared" si="48"/>
        <v>3.9473684210526314E-2</v>
      </c>
      <c r="H364" s="42">
        <v>77</v>
      </c>
      <c r="I364" s="58">
        <f t="shared" si="49"/>
        <v>4.8245614035087717E-2</v>
      </c>
      <c r="J364" s="46">
        <v>39</v>
      </c>
      <c r="K364" s="40">
        <f t="shared" si="50"/>
        <v>2.4436090225563908E-2</v>
      </c>
      <c r="L364" s="42">
        <v>82</v>
      </c>
      <c r="M364" s="58">
        <f t="shared" si="51"/>
        <v>5.1378446115288218E-2</v>
      </c>
      <c r="N364" s="46">
        <v>1319</v>
      </c>
      <c r="O364" s="66">
        <f t="shared" si="52"/>
        <v>0.8264411027568922</v>
      </c>
      <c r="P364" s="66">
        <f t="shared" si="53"/>
        <v>0.63734776725304465</v>
      </c>
      <c r="Q364" s="46">
        <v>2100</v>
      </c>
      <c r="R364" s="46">
        <v>1526</v>
      </c>
      <c r="S364" s="42">
        <v>72</v>
      </c>
      <c r="T364" s="46">
        <v>502</v>
      </c>
      <c r="U364" s="42">
        <v>72</v>
      </c>
      <c r="V364" s="46">
        <v>1524</v>
      </c>
      <c r="W364" s="42">
        <v>16</v>
      </c>
      <c r="X364" s="46">
        <v>1580</v>
      </c>
      <c r="Y364" s="42">
        <v>40</v>
      </c>
      <c r="Z364" s="46">
        <v>40</v>
      </c>
      <c r="AA364" s="42">
        <v>15</v>
      </c>
      <c r="AB364" s="46">
        <v>0</v>
      </c>
      <c r="AC364" s="42">
        <v>0</v>
      </c>
    </row>
    <row r="365" spans="1:29" x14ac:dyDescent="0.25">
      <c r="A365" s="45" t="s">
        <v>16</v>
      </c>
      <c r="B365" s="47">
        <v>362</v>
      </c>
      <c r="C365" s="37">
        <v>1702</v>
      </c>
      <c r="D365" s="49">
        <f t="shared" si="46"/>
        <v>0.67983730389308539</v>
      </c>
      <c r="E365" s="49">
        <f t="shared" si="47"/>
        <v>0.65128819652486514</v>
      </c>
      <c r="F365" s="46">
        <v>43</v>
      </c>
      <c r="G365" s="40">
        <f t="shared" si="48"/>
        <v>3.6752136752136753E-2</v>
      </c>
      <c r="H365" s="42">
        <v>81</v>
      </c>
      <c r="I365" s="58">
        <f t="shared" si="49"/>
        <v>6.9230769230769235E-2</v>
      </c>
      <c r="J365" s="46">
        <v>49</v>
      </c>
      <c r="K365" s="40">
        <f t="shared" si="50"/>
        <v>4.1880341880341877E-2</v>
      </c>
      <c r="L365" s="42">
        <v>130</v>
      </c>
      <c r="M365" s="58">
        <f t="shared" si="51"/>
        <v>0.1111111111111111</v>
      </c>
      <c r="N365" s="46">
        <v>851</v>
      </c>
      <c r="O365" s="66">
        <f t="shared" si="52"/>
        <v>0.72735042735042732</v>
      </c>
      <c r="P365" s="66">
        <f t="shared" si="53"/>
        <v>0.34958601655933763</v>
      </c>
      <c r="Q365" s="46">
        <v>1300</v>
      </c>
      <c r="R365" s="46">
        <v>1122</v>
      </c>
      <c r="S365" s="42">
        <v>49</v>
      </c>
      <c r="T365" s="46">
        <v>129</v>
      </c>
      <c r="U365" s="42">
        <v>49</v>
      </c>
      <c r="V365" s="46">
        <v>1121</v>
      </c>
      <c r="W365" s="42">
        <v>16</v>
      </c>
      <c r="X365" s="46">
        <v>1154</v>
      </c>
      <c r="Y365" s="42">
        <v>30</v>
      </c>
      <c r="Z365" s="46">
        <v>24</v>
      </c>
      <c r="AA365" s="42">
        <v>43</v>
      </c>
      <c r="AB365" s="46">
        <v>6</v>
      </c>
      <c r="AC365" s="42">
        <v>0</v>
      </c>
    </row>
    <row r="366" spans="1:29" x14ac:dyDescent="0.25">
      <c r="A366" s="45" t="s">
        <v>16</v>
      </c>
      <c r="B366" s="47">
        <v>363</v>
      </c>
      <c r="C366" s="37">
        <v>2318</v>
      </c>
      <c r="D366" s="49">
        <f t="shared" si="46"/>
        <v>0.61687473095135603</v>
      </c>
      <c r="E366" s="49">
        <f t="shared" si="47"/>
        <v>0.55296610169491522</v>
      </c>
      <c r="F366" s="46">
        <v>69</v>
      </c>
      <c r="G366" s="40">
        <f t="shared" si="48"/>
        <v>4.815073272854152E-2</v>
      </c>
      <c r="H366" s="42">
        <v>92</v>
      </c>
      <c r="I366" s="58">
        <f t="shared" si="49"/>
        <v>6.4200976971388699E-2</v>
      </c>
      <c r="J366" s="46">
        <v>76</v>
      </c>
      <c r="K366" s="40">
        <f t="shared" si="50"/>
        <v>5.3035589672016749E-2</v>
      </c>
      <c r="L366" s="42">
        <v>141</v>
      </c>
      <c r="M366" s="58">
        <f t="shared" si="51"/>
        <v>9.8394975575715277E-2</v>
      </c>
      <c r="N366" s="46">
        <v>1037</v>
      </c>
      <c r="O366" s="66">
        <f t="shared" si="52"/>
        <v>0.72365666434054432</v>
      </c>
      <c r="P366" s="66">
        <f t="shared" si="53"/>
        <v>0.67509578544061299</v>
      </c>
      <c r="Q366" s="46">
        <v>1900</v>
      </c>
      <c r="R366" s="46">
        <v>1369</v>
      </c>
      <c r="S366" s="42">
        <v>65</v>
      </c>
      <c r="T366" s="46">
        <v>466</v>
      </c>
      <c r="U366" s="42">
        <v>65</v>
      </c>
      <c r="V366" s="46">
        <v>1368</v>
      </c>
      <c r="W366" s="42">
        <v>18</v>
      </c>
      <c r="X366" s="46">
        <v>1415</v>
      </c>
      <c r="Y366" s="42">
        <v>40</v>
      </c>
      <c r="Z366" s="46">
        <v>36</v>
      </c>
      <c r="AA366" s="42">
        <v>41</v>
      </c>
      <c r="AB366" s="46">
        <v>4</v>
      </c>
      <c r="AC366" s="42">
        <v>0</v>
      </c>
    </row>
    <row r="367" spans="1:29" x14ac:dyDescent="0.25">
      <c r="A367" s="45" t="s">
        <v>16</v>
      </c>
      <c r="B367" s="47">
        <v>364</v>
      </c>
      <c r="C367" s="37">
        <v>2850</v>
      </c>
      <c r="D367" s="49">
        <f t="shared" si="46"/>
        <v>0.66595593461265101</v>
      </c>
      <c r="E367" s="49">
        <f t="shared" si="47"/>
        <v>0.56278260869565222</v>
      </c>
      <c r="F367" s="46">
        <v>55</v>
      </c>
      <c r="G367" s="40">
        <f t="shared" si="48"/>
        <v>2.934898612593383E-2</v>
      </c>
      <c r="H367" s="42">
        <v>126</v>
      </c>
      <c r="I367" s="58">
        <f t="shared" si="49"/>
        <v>6.7235859124866598E-2</v>
      </c>
      <c r="J367" s="46">
        <v>62</v>
      </c>
      <c r="K367" s="40">
        <f t="shared" si="50"/>
        <v>3.3084311632870865E-2</v>
      </c>
      <c r="L367" s="42">
        <v>85</v>
      </c>
      <c r="M367" s="58">
        <f t="shared" si="51"/>
        <v>4.5357524012806828E-2</v>
      </c>
      <c r="N367" s="46">
        <v>1521</v>
      </c>
      <c r="O367" s="66">
        <f t="shared" si="52"/>
        <v>0.81163287086446101</v>
      </c>
      <c r="P367" s="66">
        <f t="shared" si="53"/>
        <v>0.64153275648949315</v>
      </c>
      <c r="Q367" s="46">
        <v>2300</v>
      </c>
      <c r="R367" s="46">
        <v>1726</v>
      </c>
      <c r="S367" s="42">
        <v>149</v>
      </c>
      <c r="T367" s="46">
        <v>425</v>
      </c>
      <c r="U367" s="42">
        <v>149</v>
      </c>
      <c r="V367" s="46">
        <v>1725</v>
      </c>
      <c r="W367" s="42">
        <v>25</v>
      </c>
      <c r="X367" s="46">
        <v>1849</v>
      </c>
      <c r="Y367" s="42">
        <v>55</v>
      </c>
      <c r="Z367" s="46">
        <v>55</v>
      </c>
      <c r="AA367" s="42">
        <v>19</v>
      </c>
      <c r="AB367" s="46">
        <v>0</v>
      </c>
      <c r="AC367" s="42">
        <v>1</v>
      </c>
    </row>
    <row r="368" spans="1:29" x14ac:dyDescent="0.25">
      <c r="A368" s="45" t="s">
        <v>16</v>
      </c>
      <c r="B368" s="47">
        <v>365</v>
      </c>
      <c r="C368" s="37">
        <v>2335</v>
      </c>
      <c r="D368" s="49">
        <f t="shared" si="46"/>
        <v>0.68528553563984995</v>
      </c>
      <c r="E368" s="49">
        <f t="shared" si="47"/>
        <v>0.56092347156904665</v>
      </c>
      <c r="F368" s="46">
        <v>49</v>
      </c>
      <c r="G368" s="40">
        <f t="shared" si="48"/>
        <v>2.9805352798053526E-2</v>
      </c>
      <c r="H368" s="42">
        <v>160</v>
      </c>
      <c r="I368" s="58">
        <f t="shared" si="49"/>
        <v>9.7323600973236016E-2</v>
      </c>
      <c r="J368" s="46">
        <v>57</v>
      </c>
      <c r="K368" s="40">
        <f t="shared" si="50"/>
        <v>3.4671532846715328E-2</v>
      </c>
      <c r="L368" s="42">
        <v>138</v>
      </c>
      <c r="M368" s="58">
        <f t="shared" si="51"/>
        <v>8.3941605839416053E-2</v>
      </c>
      <c r="N368" s="46">
        <v>1220</v>
      </c>
      <c r="O368" s="66">
        <f t="shared" si="52"/>
        <v>0.74209245742092456</v>
      </c>
      <c r="P368" s="66">
        <f t="shared" si="53"/>
        <v>0.62957317073170727</v>
      </c>
      <c r="Q368" s="46">
        <v>1800</v>
      </c>
      <c r="R368" s="46">
        <v>1616</v>
      </c>
      <c r="S368" s="42">
        <v>28</v>
      </c>
      <c r="T368" s="46">
        <v>156</v>
      </c>
      <c r="U368" s="42">
        <v>28</v>
      </c>
      <c r="V368" s="46">
        <v>1616</v>
      </c>
      <c r="W368" s="42">
        <v>20</v>
      </c>
      <c r="X368" s="46">
        <v>1624</v>
      </c>
      <c r="Y368" s="42">
        <v>30</v>
      </c>
      <c r="Z368" s="46">
        <v>26</v>
      </c>
      <c r="AA368" s="42">
        <v>90</v>
      </c>
      <c r="AB368" s="46">
        <v>4</v>
      </c>
      <c r="AC368" s="42">
        <v>1</v>
      </c>
    </row>
    <row r="369" spans="1:29" x14ac:dyDescent="0.25">
      <c r="A369" s="45" t="s">
        <v>16</v>
      </c>
      <c r="B369" s="47">
        <v>366</v>
      </c>
      <c r="C369" s="37">
        <v>2547</v>
      </c>
      <c r="D369" s="49">
        <f t="shared" si="46"/>
        <v>0.65664556962025311</v>
      </c>
      <c r="E369" s="49">
        <f t="shared" si="47"/>
        <v>0.6469907407407407</v>
      </c>
      <c r="F369" s="46">
        <v>46</v>
      </c>
      <c r="G369" s="40">
        <f t="shared" si="48"/>
        <v>2.7710843373493974E-2</v>
      </c>
      <c r="H369" s="42">
        <v>195</v>
      </c>
      <c r="I369" s="58">
        <f t="shared" si="49"/>
        <v>0.11746987951807229</v>
      </c>
      <c r="J369" s="46">
        <v>97</v>
      </c>
      <c r="K369" s="40">
        <f t="shared" si="50"/>
        <v>5.8433734939759036E-2</v>
      </c>
      <c r="L369" s="42">
        <v>92</v>
      </c>
      <c r="M369" s="58">
        <f t="shared" si="51"/>
        <v>5.5421686746987948E-2</v>
      </c>
      <c r="N369" s="46">
        <v>1215</v>
      </c>
      <c r="O369" s="66">
        <f t="shared" si="52"/>
        <v>0.73192771084337349</v>
      </c>
      <c r="P369" s="66">
        <f t="shared" si="53"/>
        <v>0.67024448419797256</v>
      </c>
      <c r="Q369" s="46">
        <v>2100</v>
      </c>
      <c r="R369" s="46">
        <v>1585</v>
      </c>
      <c r="S369" s="42">
        <v>75</v>
      </c>
      <c r="T369" s="46">
        <v>440</v>
      </c>
      <c r="U369" s="42">
        <v>75</v>
      </c>
      <c r="V369" s="46">
        <v>1585</v>
      </c>
      <c r="W369" s="42">
        <v>15</v>
      </c>
      <c r="X369" s="46">
        <v>1645</v>
      </c>
      <c r="Y369" s="42">
        <v>61</v>
      </c>
      <c r="Z369" s="46">
        <v>59</v>
      </c>
      <c r="AA369" s="42">
        <v>40</v>
      </c>
      <c r="AB369" s="46">
        <v>2</v>
      </c>
      <c r="AC369" s="42">
        <v>1</v>
      </c>
    </row>
    <row r="370" spans="1:29" x14ac:dyDescent="0.25">
      <c r="A370" s="45" t="s">
        <v>16</v>
      </c>
      <c r="B370" s="47">
        <v>367</v>
      </c>
      <c r="C370" s="37">
        <v>2597</v>
      </c>
      <c r="D370" s="49">
        <f t="shared" si="46"/>
        <v>0.62490302560124122</v>
      </c>
      <c r="E370" s="49">
        <f t="shared" si="47"/>
        <v>0.54658901830282858</v>
      </c>
      <c r="F370" s="46">
        <v>51</v>
      </c>
      <c r="G370" s="40">
        <f t="shared" si="48"/>
        <v>3.165735567970205E-2</v>
      </c>
      <c r="H370" s="42">
        <v>122</v>
      </c>
      <c r="I370" s="58">
        <f t="shared" si="49"/>
        <v>7.5729360645561766E-2</v>
      </c>
      <c r="J370" s="46">
        <v>34</v>
      </c>
      <c r="K370" s="40">
        <f t="shared" si="50"/>
        <v>2.1104903786468031E-2</v>
      </c>
      <c r="L370" s="42">
        <v>238</v>
      </c>
      <c r="M370" s="58">
        <f t="shared" si="51"/>
        <v>0.14773432650527624</v>
      </c>
      <c r="N370" s="46">
        <v>1137</v>
      </c>
      <c r="O370" s="66">
        <f t="shared" si="52"/>
        <v>0.70577281191806329</v>
      </c>
      <c r="P370" s="66">
        <f t="shared" si="53"/>
        <v>0.67808219178082196</v>
      </c>
      <c r="Q370" s="46">
        <v>2000</v>
      </c>
      <c r="R370" s="46">
        <v>1607</v>
      </c>
      <c r="S370" s="42">
        <v>10</v>
      </c>
      <c r="T370" s="46">
        <v>383</v>
      </c>
      <c r="U370" s="42">
        <v>10</v>
      </c>
      <c r="V370" s="46">
        <v>1601</v>
      </c>
      <c r="W370" s="42">
        <v>29</v>
      </c>
      <c r="X370" s="46">
        <v>1582</v>
      </c>
      <c r="Y370" s="42">
        <v>76</v>
      </c>
      <c r="Z370" s="46">
        <v>76</v>
      </c>
      <c r="AA370" s="42">
        <v>57</v>
      </c>
      <c r="AB370" s="46">
        <v>0</v>
      </c>
      <c r="AC370" s="42">
        <v>1</v>
      </c>
    </row>
    <row r="371" spans="1:29" x14ac:dyDescent="0.25">
      <c r="A371" s="45" t="s">
        <v>16</v>
      </c>
      <c r="B371" s="47">
        <v>368</v>
      </c>
      <c r="C371" s="37">
        <v>2170</v>
      </c>
      <c r="D371" s="49">
        <f t="shared" si="46"/>
        <v>0.71098799630655585</v>
      </c>
      <c r="E371" s="49">
        <f t="shared" si="47"/>
        <v>0.60499058380414317</v>
      </c>
      <c r="F371" s="46">
        <v>44</v>
      </c>
      <c r="G371" s="40">
        <f t="shared" si="48"/>
        <v>2.8571428571428571E-2</v>
      </c>
      <c r="H371" s="42">
        <v>91</v>
      </c>
      <c r="I371" s="58">
        <f t="shared" si="49"/>
        <v>5.909090909090909E-2</v>
      </c>
      <c r="J371" s="46">
        <v>31</v>
      </c>
      <c r="K371" s="40">
        <f t="shared" si="50"/>
        <v>2.012987012987013E-2</v>
      </c>
      <c r="L371" s="42">
        <v>47</v>
      </c>
      <c r="M371" s="58">
        <f t="shared" si="51"/>
        <v>3.0519480519480519E-2</v>
      </c>
      <c r="N371" s="46">
        <v>1312</v>
      </c>
      <c r="O371" s="66">
        <f t="shared" si="52"/>
        <v>0.8519480519480519</v>
      </c>
      <c r="P371" s="66">
        <f t="shared" si="53"/>
        <v>0.65525291828793775</v>
      </c>
      <c r="Q371" s="46">
        <v>1700</v>
      </c>
      <c r="R371" s="46">
        <v>1400</v>
      </c>
      <c r="S371" s="42">
        <v>140</v>
      </c>
      <c r="T371" s="46">
        <v>160</v>
      </c>
      <c r="U371" s="42">
        <v>140</v>
      </c>
      <c r="V371" s="46">
        <v>1400</v>
      </c>
      <c r="W371" s="42">
        <v>15</v>
      </c>
      <c r="X371" s="46">
        <v>1525</v>
      </c>
      <c r="Y371" s="42">
        <v>40</v>
      </c>
      <c r="Z371" s="46">
        <v>30</v>
      </c>
      <c r="AA371" s="42">
        <v>26</v>
      </c>
      <c r="AB371" s="46">
        <v>10</v>
      </c>
      <c r="AC371" s="42">
        <v>1</v>
      </c>
    </row>
    <row r="372" spans="1:29" x14ac:dyDescent="0.25">
      <c r="A372" s="45" t="s">
        <v>16</v>
      </c>
      <c r="B372" s="47">
        <v>369</v>
      </c>
      <c r="C372" s="37">
        <v>680</v>
      </c>
      <c r="D372" s="49">
        <f t="shared" si="46"/>
        <v>0.66666666666666663</v>
      </c>
      <c r="E372" s="49">
        <f t="shared" si="47"/>
        <v>0.60957910014513783</v>
      </c>
      <c r="F372" s="46">
        <v>8</v>
      </c>
      <c r="G372" s="40">
        <f t="shared" si="48"/>
        <v>1.7467248908296942E-2</v>
      </c>
      <c r="H372" s="42">
        <v>32</v>
      </c>
      <c r="I372" s="58">
        <f t="shared" si="49"/>
        <v>6.9868995633187769E-2</v>
      </c>
      <c r="J372" s="46">
        <v>10</v>
      </c>
      <c r="K372" s="40">
        <f t="shared" si="50"/>
        <v>2.1834061135371178E-2</v>
      </c>
      <c r="L372" s="42">
        <v>22</v>
      </c>
      <c r="M372" s="58">
        <f t="shared" si="51"/>
        <v>4.8034934497816595E-2</v>
      </c>
      <c r="N372" s="46">
        <v>379</v>
      </c>
      <c r="O372" s="66">
        <f t="shared" si="52"/>
        <v>0.82751091703056767</v>
      </c>
      <c r="P372" s="66">
        <f t="shared" si="53"/>
        <v>0.65</v>
      </c>
      <c r="Q372" s="46">
        <v>500</v>
      </c>
      <c r="R372" s="46">
        <v>449</v>
      </c>
      <c r="S372" s="42">
        <v>9</v>
      </c>
      <c r="T372" s="46">
        <v>42</v>
      </c>
      <c r="U372" s="42">
        <v>9</v>
      </c>
      <c r="V372" s="46">
        <v>449</v>
      </c>
      <c r="W372" s="42">
        <v>7</v>
      </c>
      <c r="X372" s="46">
        <v>451</v>
      </c>
      <c r="Y372" s="42">
        <v>20</v>
      </c>
      <c r="Z372" s="46">
        <v>20</v>
      </c>
      <c r="AA372" s="42">
        <v>27</v>
      </c>
      <c r="AB372" s="46">
        <v>0</v>
      </c>
      <c r="AC372" s="42">
        <v>0</v>
      </c>
    </row>
    <row r="373" spans="1:29" x14ac:dyDescent="0.25">
      <c r="A373" s="45" t="s">
        <v>16</v>
      </c>
      <c r="B373" s="47">
        <v>370</v>
      </c>
      <c r="C373" s="37">
        <v>1825</v>
      </c>
      <c r="D373" s="49">
        <f t="shared" si="46"/>
        <v>0.62364425162689807</v>
      </c>
      <c r="E373" s="49">
        <f t="shared" si="47"/>
        <v>0.56753752084491382</v>
      </c>
      <c r="F373" s="46">
        <v>82</v>
      </c>
      <c r="G373" s="40">
        <f t="shared" si="48"/>
        <v>7.1304347826086953E-2</v>
      </c>
      <c r="H373" s="42">
        <v>166</v>
      </c>
      <c r="I373" s="58">
        <f t="shared" si="49"/>
        <v>0.14434782608695651</v>
      </c>
      <c r="J373" s="46">
        <v>41</v>
      </c>
      <c r="K373" s="40">
        <f t="shared" si="50"/>
        <v>3.5652173913043476E-2</v>
      </c>
      <c r="L373" s="42">
        <v>8</v>
      </c>
      <c r="M373" s="58">
        <f t="shared" si="51"/>
        <v>6.956521739130435E-3</v>
      </c>
      <c r="N373" s="46">
        <v>846</v>
      </c>
      <c r="O373" s="66">
        <f t="shared" si="52"/>
        <v>0.73565217391304349</v>
      </c>
      <c r="P373" s="66">
        <f t="shared" si="53"/>
        <v>0.66797257590597459</v>
      </c>
      <c r="Q373" s="46">
        <v>1500</v>
      </c>
      <c r="R373" s="46">
        <v>1022</v>
      </c>
      <c r="S373" s="42">
        <v>128</v>
      </c>
      <c r="T373" s="46">
        <v>350</v>
      </c>
      <c r="U373" s="42">
        <v>128</v>
      </c>
      <c r="V373" s="46">
        <v>1022</v>
      </c>
      <c r="W373" s="42">
        <v>7</v>
      </c>
      <c r="X373" s="46">
        <v>1143</v>
      </c>
      <c r="Y373" s="42">
        <v>30</v>
      </c>
      <c r="Z373" s="46">
        <v>30</v>
      </c>
      <c r="AA373" s="42">
        <v>49</v>
      </c>
      <c r="AB373" s="46">
        <v>0</v>
      </c>
      <c r="AC373" s="42">
        <v>0</v>
      </c>
    </row>
    <row r="374" spans="1:29" x14ac:dyDescent="0.25">
      <c r="A374" s="45" t="s">
        <v>16</v>
      </c>
      <c r="B374" s="47">
        <v>371</v>
      </c>
      <c r="C374" s="37">
        <v>812</v>
      </c>
      <c r="D374" s="49">
        <f t="shared" si="46"/>
        <v>0.72582619339045285</v>
      </c>
      <c r="E374" s="49">
        <f t="shared" si="47"/>
        <v>0.58645707376058043</v>
      </c>
      <c r="F374" s="46">
        <v>17</v>
      </c>
      <c r="G374" s="40">
        <f t="shared" si="48"/>
        <v>2.866779089376054E-2</v>
      </c>
      <c r="H374" s="42">
        <v>52</v>
      </c>
      <c r="I374" s="58">
        <f t="shared" si="49"/>
        <v>8.7689713322091065E-2</v>
      </c>
      <c r="J374" s="46">
        <v>18</v>
      </c>
      <c r="K374" s="40">
        <f t="shared" si="50"/>
        <v>3.0354131534569982E-2</v>
      </c>
      <c r="L374" s="42">
        <v>6</v>
      </c>
      <c r="M374" s="58">
        <f t="shared" si="51"/>
        <v>1.0118043844856661E-2</v>
      </c>
      <c r="N374" s="46">
        <v>498</v>
      </c>
      <c r="O374" s="66">
        <f t="shared" si="52"/>
        <v>0.8397976391231029</v>
      </c>
      <c r="P374" s="66">
        <f t="shared" si="53"/>
        <v>0.62268041237113403</v>
      </c>
      <c r="Q374" s="46">
        <v>700</v>
      </c>
      <c r="R374" s="46">
        <v>527</v>
      </c>
      <c r="S374" s="42">
        <v>66</v>
      </c>
      <c r="T374" s="46">
        <v>107</v>
      </c>
      <c r="U374" s="42">
        <v>66</v>
      </c>
      <c r="V374" s="46">
        <v>527</v>
      </c>
      <c r="W374" s="42">
        <v>2</v>
      </c>
      <c r="X374" s="46">
        <v>591</v>
      </c>
      <c r="Y374" s="42">
        <v>20</v>
      </c>
      <c r="Z374" s="46">
        <v>15</v>
      </c>
      <c r="AA374" s="42">
        <v>20</v>
      </c>
      <c r="AB374" s="46">
        <v>5</v>
      </c>
      <c r="AC374" s="42">
        <v>0</v>
      </c>
    </row>
    <row r="375" spans="1:29" x14ac:dyDescent="0.25">
      <c r="A375" s="45" t="s">
        <v>16</v>
      </c>
      <c r="B375" s="47">
        <v>372</v>
      </c>
      <c r="C375" s="37">
        <v>2465</v>
      </c>
      <c r="D375" s="49">
        <f t="shared" si="46"/>
        <v>0.63647540983606554</v>
      </c>
      <c r="E375" s="49">
        <f t="shared" si="47"/>
        <v>0.55425574828559898</v>
      </c>
      <c r="F375" s="46">
        <v>27</v>
      </c>
      <c r="G375" s="40">
        <f t="shared" si="48"/>
        <v>1.7385705086928525E-2</v>
      </c>
      <c r="H375" s="42">
        <v>255</v>
      </c>
      <c r="I375" s="58">
        <f t="shared" si="49"/>
        <v>0.16419832582099164</v>
      </c>
      <c r="J375" s="46">
        <v>29</v>
      </c>
      <c r="K375" s="40">
        <f t="shared" si="50"/>
        <v>1.8673535093367676E-2</v>
      </c>
      <c r="L375" s="42">
        <v>62</v>
      </c>
      <c r="M375" s="58">
        <f t="shared" si="51"/>
        <v>3.9922730199613649E-2</v>
      </c>
      <c r="N375" s="46">
        <v>1160</v>
      </c>
      <c r="O375" s="66">
        <f t="shared" si="52"/>
        <v>0.74694140373470697</v>
      </c>
      <c r="P375" s="66">
        <f t="shared" si="53"/>
        <v>0.65502183406113534</v>
      </c>
      <c r="Q375" s="46">
        <v>2000</v>
      </c>
      <c r="R375" s="46">
        <v>1495</v>
      </c>
      <c r="S375" s="42">
        <v>58</v>
      </c>
      <c r="T375" s="46">
        <v>447</v>
      </c>
      <c r="U375" s="42">
        <v>58</v>
      </c>
      <c r="V375" s="46">
        <v>1495</v>
      </c>
      <c r="W375" s="42">
        <v>20</v>
      </c>
      <c r="X375" s="46">
        <v>1533</v>
      </c>
      <c r="Y375" s="42">
        <v>30</v>
      </c>
      <c r="Z375" s="46">
        <v>30</v>
      </c>
      <c r="AA375" s="42">
        <v>5</v>
      </c>
      <c r="AB375" s="46">
        <v>0</v>
      </c>
      <c r="AC375" s="42">
        <v>0</v>
      </c>
    </row>
    <row r="376" spans="1:29" x14ac:dyDescent="0.25">
      <c r="A376" s="45" t="s">
        <v>16</v>
      </c>
      <c r="B376" s="47">
        <v>373</v>
      </c>
      <c r="C376" s="37">
        <v>2770</v>
      </c>
      <c r="D376" s="49">
        <f t="shared" si="46"/>
        <v>0.64213926776740848</v>
      </c>
      <c r="E376" s="49">
        <f t="shared" si="47"/>
        <v>0.59718716191849985</v>
      </c>
      <c r="F376" s="46">
        <v>26</v>
      </c>
      <c r="G376" s="40">
        <f t="shared" si="48"/>
        <v>1.4533258803801007E-2</v>
      </c>
      <c r="H376" s="42">
        <v>263</v>
      </c>
      <c r="I376" s="58">
        <f t="shared" si="49"/>
        <v>0.1470095025153717</v>
      </c>
      <c r="J376" s="46">
        <v>42</v>
      </c>
      <c r="K376" s="40">
        <f t="shared" si="50"/>
        <v>2.3476802683063163E-2</v>
      </c>
      <c r="L376" s="42">
        <v>164</v>
      </c>
      <c r="M376" s="58">
        <f t="shared" si="51"/>
        <v>9.1671324762437112E-2</v>
      </c>
      <c r="N376" s="46">
        <v>1283</v>
      </c>
      <c r="O376" s="66">
        <f t="shared" si="52"/>
        <v>0.71716042481833431</v>
      </c>
      <c r="P376" s="66">
        <f t="shared" si="53"/>
        <v>0.64975845410628019</v>
      </c>
      <c r="Q376" s="46">
        <v>2200</v>
      </c>
      <c r="R376" s="46">
        <v>1650</v>
      </c>
      <c r="S376" s="42">
        <v>139</v>
      </c>
      <c r="T376" s="46">
        <v>411</v>
      </c>
      <c r="U376" s="42">
        <v>139</v>
      </c>
      <c r="V376" s="46">
        <v>1650</v>
      </c>
      <c r="W376" s="42">
        <v>11</v>
      </c>
      <c r="X376" s="46">
        <v>1778</v>
      </c>
      <c r="Y376" s="42">
        <v>40</v>
      </c>
      <c r="Z376" s="46">
        <v>39</v>
      </c>
      <c r="AA376" s="42">
        <v>55</v>
      </c>
      <c r="AB376" s="46">
        <v>1</v>
      </c>
      <c r="AC376" s="42">
        <v>1</v>
      </c>
    </row>
    <row r="377" spans="1:29" x14ac:dyDescent="0.25">
      <c r="A377" s="45" t="s">
        <v>16</v>
      </c>
      <c r="B377" s="47">
        <v>374</v>
      </c>
      <c r="C377" s="37">
        <v>2109</v>
      </c>
      <c r="D377" s="49">
        <f t="shared" si="46"/>
        <v>0.6508393285371703</v>
      </c>
      <c r="E377" s="49">
        <f t="shared" si="47"/>
        <v>0.54545454545454541</v>
      </c>
      <c r="F377" s="46">
        <v>77</v>
      </c>
      <c r="G377" s="40">
        <f t="shared" si="48"/>
        <v>5.6742815033161385E-2</v>
      </c>
      <c r="H377" s="42">
        <v>209</v>
      </c>
      <c r="I377" s="58">
        <f t="shared" si="49"/>
        <v>0.15401621223286663</v>
      </c>
      <c r="J377" s="46">
        <v>49</v>
      </c>
      <c r="K377" s="40">
        <f t="shared" si="50"/>
        <v>3.6109064112011792E-2</v>
      </c>
      <c r="L377" s="42">
        <v>25</v>
      </c>
      <c r="M377" s="58">
        <f t="shared" si="51"/>
        <v>1.8422991893883568E-2</v>
      </c>
      <c r="N377" s="46">
        <v>982</v>
      </c>
      <c r="O377" s="66">
        <f t="shared" si="52"/>
        <v>0.7236551215917465</v>
      </c>
      <c r="P377" s="66">
        <f t="shared" si="53"/>
        <v>0.63628472222222221</v>
      </c>
      <c r="Q377" s="46">
        <v>1700</v>
      </c>
      <c r="R377" s="46">
        <v>1324</v>
      </c>
      <c r="S377" s="42">
        <v>33</v>
      </c>
      <c r="T377" s="46">
        <v>343</v>
      </c>
      <c r="U377" s="42">
        <v>33</v>
      </c>
      <c r="V377" s="46">
        <v>1324</v>
      </c>
      <c r="W377" s="42">
        <v>15</v>
      </c>
      <c r="X377" s="46">
        <v>1342</v>
      </c>
      <c r="Y377" s="42">
        <v>50</v>
      </c>
      <c r="Z377" s="46">
        <v>50</v>
      </c>
      <c r="AA377" s="42">
        <v>26</v>
      </c>
      <c r="AB377" s="46">
        <v>0</v>
      </c>
      <c r="AC377" s="42">
        <v>3</v>
      </c>
    </row>
    <row r="378" spans="1:29" x14ac:dyDescent="0.25">
      <c r="A378" s="45" t="s">
        <v>16</v>
      </c>
      <c r="B378" s="47">
        <v>375</v>
      </c>
      <c r="C378" s="37">
        <v>2275</v>
      </c>
      <c r="D378" s="49">
        <f t="shared" si="46"/>
        <v>0.61677704194260485</v>
      </c>
      <c r="E378" s="49">
        <f t="shared" si="47"/>
        <v>0.54906236371565631</v>
      </c>
      <c r="F378" s="46">
        <v>89</v>
      </c>
      <c r="G378" s="40">
        <f t="shared" si="48"/>
        <v>6.3707945597709384E-2</v>
      </c>
      <c r="H378" s="42">
        <v>167</v>
      </c>
      <c r="I378" s="58">
        <f t="shared" si="49"/>
        <v>0.11954187544738726</v>
      </c>
      <c r="J378" s="46">
        <v>41</v>
      </c>
      <c r="K378" s="40">
        <f t="shared" si="50"/>
        <v>2.9348604151753759E-2</v>
      </c>
      <c r="L378" s="42">
        <v>70</v>
      </c>
      <c r="M378" s="58">
        <f t="shared" si="51"/>
        <v>5.0107372942018613E-2</v>
      </c>
      <c r="N378" s="46">
        <v>1006</v>
      </c>
      <c r="O378" s="66">
        <f t="shared" si="52"/>
        <v>0.72011453113815316</v>
      </c>
      <c r="P378" s="66">
        <f t="shared" si="53"/>
        <v>0.63065925337569495</v>
      </c>
      <c r="Q378" s="46">
        <v>1900</v>
      </c>
      <c r="R378" s="46">
        <v>1356</v>
      </c>
      <c r="S378" s="42">
        <v>41</v>
      </c>
      <c r="T378" s="46">
        <v>503</v>
      </c>
      <c r="U378" s="42">
        <v>41</v>
      </c>
      <c r="V378" s="46">
        <v>1356</v>
      </c>
      <c r="W378" s="42">
        <v>24</v>
      </c>
      <c r="X378" s="46">
        <v>1373</v>
      </c>
      <c r="Y378" s="42">
        <v>40</v>
      </c>
      <c r="Z378" s="46">
        <v>34</v>
      </c>
      <c r="AA378" s="42">
        <v>24</v>
      </c>
      <c r="AB378" s="46">
        <v>6</v>
      </c>
      <c r="AC378" s="42">
        <v>1</v>
      </c>
    </row>
    <row r="379" spans="1:29" x14ac:dyDescent="0.25">
      <c r="A379" s="45" t="s">
        <v>16</v>
      </c>
      <c r="B379" s="47">
        <v>376</v>
      </c>
      <c r="C379" s="37">
        <v>2130</v>
      </c>
      <c r="D379" s="49">
        <f t="shared" si="46"/>
        <v>0.61964618249534453</v>
      </c>
      <c r="E379" s="49">
        <f t="shared" si="47"/>
        <v>0.61062757672927159</v>
      </c>
      <c r="F379" s="46">
        <v>51</v>
      </c>
      <c r="G379" s="40">
        <f t="shared" si="48"/>
        <v>3.8317054845980462E-2</v>
      </c>
      <c r="H379" s="42">
        <v>194</v>
      </c>
      <c r="I379" s="58">
        <f t="shared" si="49"/>
        <v>0.14575507137490609</v>
      </c>
      <c r="J379" s="46">
        <v>26</v>
      </c>
      <c r="K379" s="40">
        <f t="shared" si="50"/>
        <v>1.9534184823441023E-2</v>
      </c>
      <c r="L379" s="42">
        <v>80</v>
      </c>
      <c r="M379" s="58">
        <f t="shared" si="51"/>
        <v>6.0105184072126221E-2</v>
      </c>
      <c r="N379" s="46">
        <v>964</v>
      </c>
      <c r="O379" s="66">
        <f t="shared" si="52"/>
        <v>0.72426746806912101</v>
      </c>
      <c r="P379" s="66">
        <f t="shared" si="53"/>
        <v>0.66991747936984247</v>
      </c>
      <c r="Q379" s="46">
        <v>1700</v>
      </c>
      <c r="R379" s="46">
        <v>1300</v>
      </c>
      <c r="S379" s="42">
        <v>31</v>
      </c>
      <c r="T379" s="46">
        <v>369</v>
      </c>
      <c r="U379" s="42">
        <v>31</v>
      </c>
      <c r="V379" s="46">
        <v>1300</v>
      </c>
      <c r="W379" s="42">
        <v>16</v>
      </c>
      <c r="X379" s="46">
        <v>1315</v>
      </c>
      <c r="Y379" s="42">
        <v>40</v>
      </c>
      <c r="Z379" s="46">
        <v>38</v>
      </c>
      <c r="AA379" s="42">
        <v>56</v>
      </c>
      <c r="AB379" s="46">
        <v>2</v>
      </c>
      <c r="AC379" s="42">
        <v>0</v>
      </c>
    </row>
    <row r="380" spans="1:29" x14ac:dyDescent="0.25">
      <c r="A380" s="45" t="s">
        <v>16</v>
      </c>
      <c r="B380" s="47">
        <v>377</v>
      </c>
      <c r="C380" s="37">
        <v>2579</v>
      </c>
      <c r="D380" s="49">
        <f t="shared" si="46"/>
        <v>0.61212592304702684</v>
      </c>
      <c r="E380" s="49">
        <f t="shared" si="47"/>
        <v>0.61871616395978346</v>
      </c>
      <c r="F380" s="46">
        <v>96</v>
      </c>
      <c r="G380" s="40">
        <f t="shared" si="48"/>
        <v>6.0952380952380952E-2</v>
      </c>
      <c r="H380" s="42">
        <v>189</v>
      </c>
      <c r="I380" s="58">
        <f t="shared" si="49"/>
        <v>0.12</v>
      </c>
      <c r="J380" s="46">
        <v>87</v>
      </c>
      <c r="K380" s="40">
        <f t="shared" si="50"/>
        <v>5.5238095238095239E-2</v>
      </c>
      <c r="L380" s="42">
        <v>53</v>
      </c>
      <c r="M380" s="58">
        <f t="shared" si="51"/>
        <v>3.3650793650793653E-2</v>
      </c>
      <c r="N380" s="46">
        <v>1141</v>
      </c>
      <c r="O380" s="66">
        <f t="shared" si="52"/>
        <v>0.72444444444444445</v>
      </c>
      <c r="P380" s="66">
        <f t="shared" si="53"/>
        <v>0.65062500000000001</v>
      </c>
      <c r="Q380" s="46">
        <v>2100</v>
      </c>
      <c r="R380" s="46">
        <v>1473</v>
      </c>
      <c r="S380" s="42">
        <v>103</v>
      </c>
      <c r="T380" s="46">
        <v>524</v>
      </c>
      <c r="U380" s="42">
        <v>103</v>
      </c>
      <c r="V380" s="46">
        <v>1472</v>
      </c>
      <c r="W380" s="42">
        <v>9</v>
      </c>
      <c r="X380" s="46">
        <v>1566</v>
      </c>
      <c r="Y380" s="42">
        <v>35</v>
      </c>
      <c r="Z380" s="46">
        <v>31</v>
      </c>
      <c r="AA380" s="42">
        <v>25</v>
      </c>
      <c r="AB380" s="46">
        <v>4</v>
      </c>
      <c r="AC380" s="42">
        <v>0</v>
      </c>
    </row>
    <row r="381" spans="1:29" x14ac:dyDescent="0.25">
      <c r="A381" s="45" t="s">
        <v>16</v>
      </c>
      <c r="B381" s="47">
        <v>378</v>
      </c>
      <c r="C381" s="37">
        <v>2010</v>
      </c>
      <c r="D381" s="49">
        <f t="shared" si="46"/>
        <v>0.72645290581162325</v>
      </c>
      <c r="E381" s="49">
        <f t="shared" si="47"/>
        <v>0.70669975186104217</v>
      </c>
      <c r="F381" s="46">
        <v>72</v>
      </c>
      <c r="G381" s="40">
        <f t="shared" si="48"/>
        <v>4.9655172413793101E-2</v>
      </c>
      <c r="H381" s="42">
        <v>215</v>
      </c>
      <c r="I381" s="58">
        <f t="shared" si="49"/>
        <v>0.14827586206896551</v>
      </c>
      <c r="J381" s="46">
        <v>43</v>
      </c>
      <c r="K381" s="40">
        <f t="shared" si="50"/>
        <v>2.9655172413793104E-2</v>
      </c>
      <c r="L381" s="42">
        <v>71</v>
      </c>
      <c r="M381" s="58">
        <f t="shared" si="51"/>
        <v>4.8965517241379312E-2</v>
      </c>
      <c r="N381" s="46">
        <v>1032</v>
      </c>
      <c r="O381" s="66">
        <f t="shared" si="52"/>
        <v>0.71172413793103451</v>
      </c>
      <c r="P381" s="66">
        <f t="shared" si="53"/>
        <v>0.6327247191011236</v>
      </c>
      <c r="Q381" s="46">
        <v>1600</v>
      </c>
      <c r="R381" s="46">
        <v>1251</v>
      </c>
      <c r="S381" s="42">
        <v>199</v>
      </c>
      <c r="T381" s="46">
        <v>150</v>
      </c>
      <c r="U381" s="42">
        <v>199</v>
      </c>
      <c r="V381" s="46">
        <v>1251</v>
      </c>
      <c r="W381" s="42">
        <v>17</v>
      </c>
      <c r="X381" s="46">
        <v>1433</v>
      </c>
      <c r="Y381" s="42">
        <v>40</v>
      </c>
      <c r="Z381" s="46">
        <v>40</v>
      </c>
      <c r="AA381" s="42">
        <v>26</v>
      </c>
      <c r="AB381" s="46">
        <v>0</v>
      </c>
      <c r="AC381" s="42">
        <v>0</v>
      </c>
    </row>
    <row r="382" spans="1:29" x14ac:dyDescent="0.25">
      <c r="A382" s="45" t="s">
        <v>16</v>
      </c>
      <c r="B382" s="47">
        <v>379</v>
      </c>
      <c r="C382" s="37">
        <v>2631</v>
      </c>
      <c r="D382" s="49">
        <f t="shared" si="46"/>
        <v>0.64848252016903574</v>
      </c>
      <c r="E382" s="49">
        <f t="shared" si="47"/>
        <v>0.67788279773156901</v>
      </c>
      <c r="F382" s="46">
        <v>118</v>
      </c>
      <c r="G382" s="40">
        <f t="shared" si="48"/>
        <v>6.990521327014218E-2</v>
      </c>
      <c r="H382" s="42">
        <v>170</v>
      </c>
      <c r="I382" s="58">
        <f t="shared" si="49"/>
        <v>0.10071090047393365</v>
      </c>
      <c r="J382" s="46">
        <v>105</v>
      </c>
      <c r="K382" s="40">
        <f t="shared" si="50"/>
        <v>6.220379146919431E-2</v>
      </c>
      <c r="L382" s="42">
        <v>60</v>
      </c>
      <c r="M382" s="58">
        <f t="shared" si="51"/>
        <v>3.5545023696682464E-2</v>
      </c>
      <c r="N382" s="46">
        <v>1224</v>
      </c>
      <c r="O382" s="66">
        <f t="shared" si="52"/>
        <v>0.72511848341232232</v>
      </c>
      <c r="P382" s="66">
        <f t="shared" si="53"/>
        <v>0.62576687116564422</v>
      </c>
      <c r="Q382" s="46">
        <v>2200</v>
      </c>
      <c r="R382" s="46">
        <v>1669</v>
      </c>
      <c r="S382" s="42">
        <v>19</v>
      </c>
      <c r="T382" s="46">
        <v>512</v>
      </c>
      <c r="U382" s="42">
        <v>19</v>
      </c>
      <c r="V382" s="46">
        <v>1669</v>
      </c>
      <c r="W382" s="42">
        <v>11</v>
      </c>
      <c r="X382" s="46">
        <v>1677</v>
      </c>
      <c r="Y382" s="42">
        <v>45</v>
      </c>
      <c r="Z382" s="46">
        <v>44</v>
      </c>
      <c r="AA382" s="42">
        <v>16</v>
      </c>
      <c r="AB382" s="46">
        <v>1</v>
      </c>
      <c r="AC382" s="42">
        <v>1</v>
      </c>
    </row>
    <row r="383" spans="1:29" x14ac:dyDescent="0.25">
      <c r="A383" s="45" t="s">
        <v>16</v>
      </c>
      <c r="B383" s="47">
        <v>380</v>
      </c>
      <c r="C383" s="37">
        <v>2078</v>
      </c>
      <c r="D383" s="49">
        <f t="shared" si="46"/>
        <v>0.65454545454545454</v>
      </c>
      <c r="E383" s="49">
        <f t="shared" si="47"/>
        <v>0.59313014029995159</v>
      </c>
      <c r="F383" s="46">
        <v>47</v>
      </c>
      <c r="G383" s="40">
        <f t="shared" si="48"/>
        <v>3.4356725146198829E-2</v>
      </c>
      <c r="H383" s="42">
        <v>169</v>
      </c>
      <c r="I383" s="58">
        <f t="shared" si="49"/>
        <v>0.12353801169590643</v>
      </c>
      <c r="J383" s="46">
        <v>37</v>
      </c>
      <c r="K383" s="40">
        <f t="shared" si="50"/>
        <v>2.7046783625730993E-2</v>
      </c>
      <c r="L383" s="42">
        <v>93</v>
      </c>
      <c r="M383" s="58">
        <f t="shared" si="51"/>
        <v>6.798245614035088E-2</v>
      </c>
      <c r="N383" s="46">
        <v>1004</v>
      </c>
      <c r="O383" s="66">
        <f t="shared" si="52"/>
        <v>0.73391812865497075</v>
      </c>
      <c r="P383" s="66">
        <f t="shared" si="53"/>
        <v>0.63050570962479613</v>
      </c>
      <c r="Q383" s="46">
        <v>1700</v>
      </c>
      <c r="R383" s="46">
        <v>1345</v>
      </c>
      <c r="S383" s="42">
        <v>26</v>
      </c>
      <c r="T383" s="46">
        <v>329</v>
      </c>
      <c r="U383" s="42">
        <v>26</v>
      </c>
      <c r="V383" s="46">
        <v>1342</v>
      </c>
      <c r="W383" s="42">
        <v>18</v>
      </c>
      <c r="X383" s="46">
        <v>1350</v>
      </c>
      <c r="Y383" s="42">
        <v>40</v>
      </c>
      <c r="Z383" s="46">
        <v>40</v>
      </c>
      <c r="AA383" s="42">
        <v>52</v>
      </c>
      <c r="AB383" s="46">
        <v>0</v>
      </c>
      <c r="AC383" s="42">
        <v>1</v>
      </c>
    </row>
    <row r="384" spans="1:29" x14ac:dyDescent="0.25">
      <c r="A384" s="45" t="s">
        <v>16</v>
      </c>
      <c r="B384" s="47">
        <v>381</v>
      </c>
      <c r="C384" s="37">
        <v>2445</v>
      </c>
      <c r="D384" s="49">
        <f t="shared" si="46"/>
        <v>0.66351684470008221</v>
      </c>
      <c r="E384" s="49">
        <f t="shared" si="47"/>
        <v>0.60370370370370374</v>
      </c>
      <c r="F384" s="46">
        <v>110</v>
      </c>
      <c r="G384" s="40">
        <f t="shared" si="48"/>
        <v>6.8111455108359129E-2</v>
      </c>
      <c r="H384" s="42">
        <v>175</v>
      </c>
      <c r="I384" s="58">
        <f t="shared" si="49"/>
        <v>0.10835913312693499</v>
      </c>
      <c r="J384" s="46">
        <v>97</v>
      </c>
      <c r="K384" s="40">
        <f t="shared" si="50"/>
        <v>6.0061919504643964E-2</v>
      </c>
      <c r="L384" s="42">
        <v>70</v>
      </c>
      <c r="M384" s="58">
        <f t="shared" si="51"/>
        <v>4.3343653250773995E-2</v>
      </c>
      <c r="N384" s="46">
        <v>1163</v>
      </c>
      <c r="O384" s="66">
        <f t="shared" si="52"/>
        <v>0.72012383900928789</v>
      </c>
      <c r="P384" s="66">
        <f t="shared" si="53"/>
        <v>0.67143830947511929</v>
      </c>
      <c r="Q384" s="46">
        <v>2000</v>
      </c>
      <c r="R384" s="46">
        <v>1534</v>
      </c>
      <c r="S384" s="42">
        <v>81</v>
      </c>
      <c r="T384" s="46">
        <v>385</v>
      </c>
      <c r="U384" s="42">
        <v>81</v>
      </c>
      <c r="V384" s="46">
        <v>1534</v>
      </c>
      <c r="W384" s="42">
        <v>0</v>
      </c>
      <c r="X384" s="46">
        <v>1615</v>
      </c>
      <c r="Y384" s="42">
        <v>40</v>
      </c>
      <c r="Z384" s="46">
        <v>40</v>
      </c>
      <c r="AA384" s="42">
        <v>29</v>
      </c>
      <c r="AB384" s="46">
        <v>0</v>
      </c>
      <c r="AC384" s="42">
        <v>0</v>
      </c>
    </row>
    <row r="385" spans="1:29" x14ac:dyDescent="0.25">
      <c r="A385" s="45" t="s">
        <v>16</v>
      </c>
      <c r="B385" s="47">
        <v>382</v>
      </c>
      <c r="C385" s="37">
        <v>2071</v>
      </c>
      <c r="D385" s="49">
        <f t="shared" si="46"/>
        <v>0.63497536945812805</v>
      </c>
      <c r="E385" s="49">
        <f t="shared" si="47"/>
        <v>0.56669865642994244</v>
      </c>
      <c r="F385" s="46">
        <v>51</v>
      </c>
      <c r="G385" s="40">
        <f t="shared" si="48"/>
        <v>3.9565554693560899E-2</v>
      </c>
      <c r="H385" s="42">
        <v>179</v>
      </c>
      <c r="I385" s="58">
        <f t="shared" si="49"/>
        <v>0.13886733902249807</v>
      </c>
      <c r="J385" s="46">
        <v>58</v>
      </c>
      <c r="K385" s="40">
        <f t="shared" si="50"/>
        <v>4.4996121024049651E-2</v>
      </c>
      <c r="L385" s="42">
        <v>11</v>
      </c>
      <c r="M385" s="58">
        <f t="shared" si="51"/>
        <v>8.5337470907680367E-3</v>
      </c>
      <c r="N385" s="46">
        <v>979</v>
      </c>
      <c r="O385" s="66">
        <f t="shared" si="52"/>
        <v>0.75950349107835535</v>
      </c>
      <c r="P385" s="66">
        <f t="shared" si="53"/>
        <v>0.64606265876375957</v>
      </c>
      <c r="Q385" s="46">
        <v>1700</v>
      </c>
      <c r="R385" s="46">
        <v>1239</v>
      </c>
      <c r="S385" s="42">
        <v>50</v>
      </c>
      <c r="T385" s="46">
        <v>411</v>
      </c>
      <c r="U385" s="42">
        <v>50</v>
      </c>
      <c r="V385" s="46">
        <v>1239</v>
      </c>
      <c r="W385" s="42">
        <v>11</v>
      </c>
      <c r="X385" s="46">
        <v>1278</v>
      </c>
      <c r="Y385" s="42">
        <v>45</v>
      </c>
      <c r="Z385" s="46">
        <v>45</v>
      </c>
      <c r="AA385" s="42">
        <v>4</v>
      </c>
      <c r="AB385" s="46">
        <v>0</v>
      </c>
      <c r="AC385" s="42">
        <v>3</v>
      </c>
    </row>
    <row r="386" spans="1:29" x14ac:dyDescent="0.25">
      <c r="A386" s="45" t="s">
        <v>16</v>
      </c>
      <c r="B386" s="47">
        <v>383</v>
      </c>
      <c r="C386" s="37">
        <v>1627</v>
      </c>
      <c r="D386" s="49">
        <f t="shared" si="46"/>
        <v>0.68252007411982707</v>
      </c>
      <c r="E386" s="49">
        <f t="shared" si="47"/>
        <v>0.6308641975308642</v>
      </c>
      <c r="F386" s="46">
        <v>46</v>
      </c>
      <c r="G386" s="40">
        <f t="shared" si="48"/>
        <v>4.1628959276018097E-2</v>
      </c>
      <c r="H386" s="42">
        <v>142</v>
      </c>
      <c r="I386" s="58">
        <f t="shared" si="49"/>
        <v>0.12850678733031673</v>
      </c>
      <c r="J386" s="46">
        <v>31</v>
      </c>
      <c r="K386" s="40">
        <f t="shared" si="50"/>
        <v>2.8054298642533938E-2</v>
      </c>
      <c r="L386" s="42">
        <v>77</v>
      </c>
      <c r="M386" s="58">
        <f t="shared" si="51"/>
        <v>6.9683257918552038E-2</v>
      </c>
      <c r="N386" s="46">
        <v>804</v>
      </c>
      <c r="O386" s="66">
        <f t="shared" si="52"/>
        <v>0.7276018099547511</v>
      </c>
      <c r="P386" s="66">
        <f t="shared" si="53"/>
        <v>0.64970645792563597</v>
      </c>
      <c r="Q386" s="46">
        <v>1300</v>
      </c>
      <c r="R386" s="46">
        <v>1066</v>
      </c>
      <c r="S386" s="42">
        <v>41</v>
      </c>
      <c r="T386" s="46">
        <v>193</v>
      </c>
      <c r="U386" s="42">
        <v>41</v>
      </c>
      <c r="V386" s="46">
        <v>1064</v>
      </c>
      <c r="W386" s="42">
        <v>5</v>
      </c>
      <c r="X386" s="46">
        <v>1100</v>
      </c>
      <c r="Y386" s="42">
        <v>35</v>
      </c>
      <c r="Z386" s="46">
        <v>31</v>
      </c>
      <c r="AA386" s="42">
        <v>23</v>
      </c>
      <c r="AB386" s="46">
        <v>4</v>
      </c>
      <c r="AC386" s="42">
        <v>2</v>
      </c>
    </row>
    <row r="387" spans="1:29" x14ac:dyDescent="0.25">
      <c r="A387" s="45" t="s">
        <v>16</v>
      </c>
      <c r="B387" s="47">
        <v>384</v>
      </c>
      <c r="C387" s="37">
        <v>2208</v>
      </c>
      <c r="D387" s="49">
        <f t="shared" si="46"/>
        <v>0.67801287948482059</v>
      </c>
      <c r="E387" s="49">
        <f t="shared" si="47"/>
        <v>0.56397459165154262</v>
      </c>
      <c r="F387" s="46">
        <v>85</v>
      </c>
      <c r="G387" s="40">
        <f t="shared" si="48"/>
        <v>5.7666214382632294E-2</v>
      </c>
      <c r="H387" s="42">
        <v>216</v>
      </c>
      <c r="I387" s="58">
        <f t="shared" si="49"/>
        <v>0.14654002713704206</v>
      </c>
      <c r="J387" s="46">
        <v>34</v>
      </c>
      <c r="K387" s="40">
        <f t="shared" si="50"/>
        <v>2.3066485753052916E-2</v>
      </c>
      <c r="L387" s="42">
        <v>42</v>
      </c>
      <c r="M387" s="58">
        <f t="shared" si="51"/>
        <v>2.8493894165535955E-2</v>
      </c>
      <c r="N387" s="46">
        <v>1063</v>
      </c>
      <c r="O387" s="66">
        <f t="shared" si="52"/>
        <v>0.72116689280868385</v>
      </c>
      <c r="P387" s="66">
        <f t="shared" si="53"/>
        <v>0.63314561544650039</v>
      </c>
      <c r="Q387" s="46">
        <v>1800</v>
      </c>
      <c r="R387" s="46">
        <v>1453</v>
      </c>
      <c r="S387" s="42">
        <v>22</v>
      </c>
      <c r="T387" s="46">
        <v>325</v>
      </c>
      <c r="U387" s="42">
        <v>22</v>
      </c>
      <c r="V387" s="46">
        <v>1452</v>
      </c>
      <c r="W387" s="42">
        <v>34</v>
      </c>
      <c r="X387" s="46">
        <v>1440</v>
      </c>
      <c r="Y387" s="42">
        <v>46</v>
      </c>
      <c r="Z387" s="46">
        <v>46</v>
      </c>
      <c r="AA387" s="42">
        <v>12</v>
      </c>
      <c r="AB387" s="46">
        <v>0</v>
      </c>
      <c r="AC387" s="42">
        <v>0</v>
      </c>
    </row>
    <row r="388" spans="1:29" x14ac:dyDescent="0.25">
      <c r="A388" s="45" t="s">
        <v>16</v>
      </c>
      <c r="B388" s="47">
        <v>385</v>
      </c>
      <c r="C388" s="37">
        <v>1893</v>
      </c>
      <c r="D388" s="49">
        <f t="shared" ref="D388:D451" si="54" xml:space="preserve"> (W388 +X388) / (C388 + AA388 - Z388)</f>
        <v>0.68640930724484395</v>
      </c>
      <c r="E388" s="49">
        <f t="shared" ref="E388:E453" si="55">VLOOKUP(B388,Table1,3,)</f>
        <v>0.64529689963215975</v>
      </c>
      <c r="F388" s="46">
        <v>30</v>
      </c>
      <c r="G388" s="40">
        <f t="shared" ref="G388:G451" si="56">F388/(W388+X388)</f>
        <v>2.3112480739599383E-2</v>
      </c>
      <c r="H388" s="42">
        <v>187</v>
      </c>
      <c r="I388" s="58">
        <f t="shared" ref="I388:I451" si="57">H388/(W388+X388)</f>
        <v>0.1440677966101695</v>
      </c>
      <c r="J388" s="46">
        <v>29</v>
      </c>
      <c r="K388" s="40">
        <f t="shared" ref="K388:K451" si="58">J388/(W388+X388)</f>
        <v>2.2342064714946069E-2</v>
      </c>
      <c r="L388" s="42">
        <v>108</v>
      </c>
      <c r="M388" s="58">
        <f t="shared" ref="M388:M451" si="59">L388/(W388+X388)</f>
        <v>8.3204930662557783E-2</v>
      </c>
      <c r="N388" s="46">
        <v>937</v>
      </c>
      <c r="O388" s="66">
        <f t="shared" ref="O388:O451" si="60">N388/(W388+X388)</f>
        <v>0.72187981510015409</v>
      </c>
      <c r="P388" s="66">
        <f t="shared" ref="P388:P453" si="61">VLOOKUP(B388,Table3,15,)</f>
        <v>0.62540716612377845</v>
      </c>
      <c r="Q388" s="46">
        <v>1500</v>
      </c>
      <c r="R388" s="46">
        <v>1214</v>
      </c>
      <c r="S388" s="42">
        <v>86</v>
      </c>
      <c r="T388" s="46">
        <v>200</v>
      </c>
      <c r="U388" s="42">
        <v>86</v>
      </c>
      <c r="V388" s="46">
        <v>1212</v>
      </c>
      <c r="W388" s="42">
        <v>7</v>
      </c>
      <c r="X388" s="46">
        <v>1291</v>
      </c>
      <c r="Y388" s="42">
        <v>30</v>
      </c>
      <c r="Z388" s="46">
        <v>28</v>
      </c>
      <c r="AA388" s="42">
        <v>26</v>
      </c>
      <c r="AB388" s="46">
        <v>2</v>
      </c>
      <c r="AC388" s="42">
        <v>1</v>
      </c>
    </row>
    <row r="389" spans="1:29" x14ac:dyDescent="0.25">
      <c r="A389" s="45" t="s">
        <v>16</v>
      </c>
      <c r="B389" s="47">
        <v>386</v>
      </c>
      <c r="C389" s="37">
        <v>1847</v>
      </c>
      <c r="D389" s="49">
        <f t="shared" si="54"/>
        <v>0.76797385620915037</v>
      </c>
      <c r="E389" s="49">
        <f t="shared" si="55"/>
        <v>0.54375667022411955</v>
      </c>
      <c r="F389" s="46">
        <v>72</v>
      </c>
      <c r="G389" s="40">
        <f t="shared" si="56"/>
        <v>5.106382978723404E-2</v>
      </c>
      <c r="H389" s="42">
        <v>126</v>
      </c>
      <c r="I389" s="58">
        <f t="shared" si="57"/>
        <v>8.9361702127659579E-2</v>
      </c>
      <c r="J389" s="46">
        <v>56</v>
      </c>
      <c r="K389" s="40">
        <f t="shared" si="58"/>
        <v>3.971631205673759E-2</v>
      </c>
      <c r="L389" s="42">
        <v>77</v>
      </c>
      <c r="M389" s="58">
        <f t="shared" si="59"/>
        <v>5.4609929078014187E-2</v>
      </c>
      <c r="N389" s="46">
        <v>1054</v>
      </c>
      <c r="O389" s="66">
        <f t="shared" si="60"/>
        <v>0.74751773049645387</v>
      </c>
      <c r="P389" s="66">
        <f t="shared" si="61"/>
        <v>0.67026496565260063</v>
      </c>
      <c r="Q389" s="46">
        <v>1500</v>
      </c>
      <c r="R389" s="46">
        <v>1361</v>
      </c>
      <c r="S389" s="42">
        <v>51</v>
      </c>
      <c r="T389" s="46">
        <v>88</v>
      </c>
      <c r="U389" s="42">
        <v>51</v>
      </c>
      <c r="V389" s="46">
        <v>1359</v>
      </c>
      <c r="W389" s="42">
        <v>25</v>
      </c>
      <c r="X389" s="46">
        <v>1385</v>
      </c>
      <c r="Y389" s="42">
        <v>30</v>
      </c>
      <c r="Z389" s="46">
        <v>28</v>
      </c>
      <c r="AA389" s="42">
        <v>17</v>
      </c>
      <c r="AB389" s="46">
        <v>2</v>
      </c>
      <c r="AC389" s="42">
        <v>2</v>
      </c>
    </row>
    <row r="390" spans="1:29" x14ac:dyDescent="0.25">
      <c r="A390" s="45" t="s">
        <v>16</v>
      </c>
      <c r="B390" s="47">
        <v>387</v>
      </c>
      <c r="C390" s="37">
        <v>2364</v>
      </c>
      <c r="D390" s="49">
        <f t="shared" si="54"/>
        <v>0.65250315523769453</v>
      </c>
      <c r="E390" s="49">
        <f t="shared" si="55"/>
        <v>0.53448275862068961</v>
      </c>
      <c r="F390" s="46">
        <v>59</v>
      </c>
      <c r="G390" s="40">
        <f t="shared" si="56"/>
        <v>3.8039974210186976E-2</v>
      </c>
      <c r="H390" s="42">
        <v>179</v>
      </c>
      <c r="I390" s="58">
        <f t="shared" si="57"/>
        <v>0.11540941328175371</v>
      </c>
      <c r="J390" s="46">
        <v>59</v>
      </c>
      <c r="K390" s="40">
        <f t="shared" si="58"/>
        <v>3.8039974210186976E-2</v>
      </c>
      <c r="L390" s="42">
        <v>129</v>
      </c>
      <c r="M390" s="58">
        <f t="shared" si="59"/>
        <v>8.3172147001934232E-2</v>
      </c>
      <c r="N390" s="46">
        <v>1117</v>
      </c>
      <c r="O390" s="66">
        <f t="shared" si="60"/>
        <v>0.720180528691167</v>
      </c>
      <c r="P390" s="66">
        <f t="shared" si="61"/>
        <v>0.62983870967741939</v>
      </c>
      <c r="Q390" s="46">
        <v>1900</v>
      </c>
      <c r="R390" s="46">
        <v>1505</v>
      </c>
      <c r="S390" s="42">
        <v>46</v>
      </c>
      <c r="T390" s="46">
        <v>349</v>
      </c>
      <c r="U390" s="42">
        <v>46</v>
      </c>
      <c r="V390" s="46">
        <v>1505</v>
      </c>
      <c r="W390" s="42">
        <v>8</v>
      </c>
      <c r="X390" s="46">
        <v>1543</v>
      </c>
      <c r="Y390" s="42">
        <v>30</v>
      </c>
      <c r="Z390" s="46">
        <v>25</v>
      </c>
      <c r="AA390" s="42">
        <v>38</v>
      </c>
      <c r="AB390" s="46">
        <v>5</v>
      </c>
      <c r="AC390" s="42">
        <v>0</v>
      </c>
    </row>
    <row r="391" spans="1:29" x14ac:dyDescent="0.25">
      <c r="A391" s="45" t="s">
        <v>16</v>
      </c>
      <c r="B391" s="47">
        <v>388</v>
      </c>
      <c r="C391" s="37">
        <v>1327</v>
      </c>
      <c r="D391" s="49">
        <f t="shared" si="54"/>
        <v>0.64404223227752644</v>
      </c>
      <c r="E391" s="49">
        <f t="shared" si="55"/>
        <v>0.52380952380952384</v>
      </c>
      <c r="F391" s="46">
        <v>38</v>
      </c>
      <c r="G391" s="40">
        <f t="shared" si="56"/>
        <v>4.449648711943794E-2</v>
      </c>
      <c r="H391" s="42">
        <v>83</v>
      </c>
      <c r="I391" s="58">
        <f t="shared" si="57"/>
        <v>9.7189695550351285E-2</v>
      </c>
      <c r="J391" s="46">
        <v>13</v>
      </c>
      <c r="K391" s="40">
        <f t="shared" si="58"/>
        <v>1.5222482435597189E-2</v>
      </c>
      <c r="L391" s="42">
        <v>33</v>
      </c>
      <c r="M391" s="58">
        <f t="shared" si="59"/>
        <v>3.864168618266979E-2</v>
      </c>
      <c r="N391" s="46">
        <v>684</v>
      </c>
      <c r="O391" s="66">
        <f t="shared" si="60"/>
        <v>0.80093676814988291</v>
      </c>
      <c r="P391" s="66">
        <f t="shared" si="61"/>
        <v>0.62337662337662336</v>
      </c>
      <c r="Q391" s="46">
        <v>1000</v>
      </c>
      <c r="R391" s="46">
        <v>663</v>
      </c>
      <c r="S391" s="42">
        <v>191</v>
      </c>
      <c r="T391" s="46">
        <v>146</v>
      </c>
      <c r="U391" s="42">
        <v>191</v>
      </c>
      <c r="V391" s="46">
        <v>663</v>
      </c>
      <c r="W391" s="42">
        <v>3</v>
      </c>
      <c r="X391" s="46">
        <v>851</v>
      </c>
      <c r="Y391" s="42">
        <v>20</v>
      </c>
      <c r="Z391" s="46">
        <v>20</v>
      </c>
      <c r="AA391" s="42">
        <v>19</v>
      </c>
      <c r="AB391" s="46">
        <v>0</v>
      </c>
      <c r="AC391" s="42">
        <v>2</v>
      </c>
    </row>
    <row r="392" spans="1:29" x14ac:dyDescent="0.25">
      <c r="A392" s="45" t="s">
        <v>16</v>
      </c>
      <c r="B392" s="47">
        <v>389</v>
      </c>
      <c r="C392" s="37">
        <v>620</v>
      </c>
      <c r="D392" s="49">
        <f t="shared" si="54"/>
        <v>0.73858267716535431</v>
      </c>
      <c r="E392" s="49">
        <f t="shared" si="55"/>
        <v>0.66774193548387095</v>
      </c>
      <c r="F392" s="46">
        <v>19</v>
      </c>
      <c r="G392" s="40">
        <f t="shared" si="56"/>
        <v>4.0511727078891259E-2</v>
      </c>
      <c r="H392" s="42">
        <v>80</v>
      </c>
      <c r="I392" s="58">
        <f t="shared" si="57"/>
        <v>0.17057569296375266</v>
      </c>
      <c r="J392" s="46">
        <v>8</v>
      </c>
      <c r="K392" s="40">
        <f t="shared" si="58"/>
        <v>1.7057569296375266E-2</v>
      </c>
      <c r="L392" s="42">
        <v>14</v>
      </c>
      <c r="M392" s="58">
        <f t="shared" si="59"/>
        <v>2.9850746268656716E-2</v>
      </c>
      <c r="N392" s="46">
        <v>345</v>
      </c>
      <c r="O392" s="66">
        <f t="shared" si="60"/>
        <v>0.73560767590618337</v>
      </c>
      <c r="P392" s="66">
        <f t="shared" si="61"/>
        <v>0.51207729468599039</v>
      </c>
      <c r="Q392" s="46">
        <v>500</v>
      </c>
      <c r="R392" s="46">
        <v>452</v>
      </c>
      <c r="S392" s="42">
        <v>17</v>
      </c>
      <c r="T392" s="46">
        <v>31</v>
      </c>
      <c r="U392" s="42">
        <v>17</v>
      </c>
      <c r="V392" s="46">
        <v>452</v>
      </c>
      <c r="W392" s="42">
        <v>3</v>
      </c>
      <c r="X392" s="46">
        <v>466</v>
      </c>
      <c r="Y392" s="42">
        <v>10</v>
      </c>
      <c r="Z392" s="46">
        <v>6</v>
      </c>
      <c r="AA392" s="42">
        <v>21</v>
      </c>
      <c r="AB392" s="46">
        <v>4</v>
      </c>
      <c r="AC392" s="42">
        <v>0</v>
      </c>
    </row>
    <row r="393" spans="1:29" x14ac:dyDescent="0.25">
      <c r="A393" s="45" t="s">
        <v>16</v>
      </c>
      <c r="B393" s="47">
        <v>390</v>
      </c>
      <c r="C393" s="37">
        <v>2795</v>
      </c>
      <c r="D393" s="49">
        <f t="shared" si="54"/>
        <v>0.69859560676989552</v>
      </c>
      <c r="E393" s="49">
        <f t="shared" si="55"/>
        <v>0.5845198977729098</v>
      </c>
      <c r="F393" s="46">
        <v>72</v>
      </c>
      <c r="G393" s="40">
        <f t="shared" si="56"/>
        <v>3.711340206185567E-2</v>
      </c>
      <c r="H393" s="42">
        <v>168</v>
      </c>
      <c r="I393" s="58">
        <f t="shared" si="57"/>
        <v>8.6597938144329895E-2</v>
      </c>
      <c r="J393" s="46">
        <v>47</v>
      </c>
      <c r="K393" s="40">
        <f t="shared" si="58"/>
        <v>2.4226804123711341E-2</v>
      </c>
      <c r="L393" s="42">
        <v>92</v>
      </c>
      <c r="M393" s="58">
        <f t="shared" si="59"/>
        <v>4.7422680412371132E-2</v>
      </c>
      <c r="N393" s="46">
        <v>1556</v>
      </c>
      <c r="O393" s="66">
        <f t="shared" si="60"/>
        <v>0.80206185567010313</v>
      </c>
      <c r="P393" s="66">
        <f t="shared" si="61"/>
        <v>0.66208619612742037</v>
      </c>
      <c r="Q393" s="46">
        <v>2200</v>
      </c>
      <c r="R393" s="46">
        <v>1714</v>
      </c>
      <c r="S393" s="42">
        <v>227</v>
      </c>
      <c r="T393" s="46">
        <v>259</v>
      </c>
      <c r="U393" s="42">
        <v>227</v>
      </c>
      <c r="V393" s="46">
        <v>1713</v>
      </c>
      <c r="W393" s="42">
        <v>5</v>
      </c>
      <c r="X393" s="46">
        <v>1935</v>
      </c>
      <c r="Y393" s="42">
        <v>45</v>
      </c>
      <c r="Z393" s="46">
        <v>37</v>
      </c>
      <c r="AA393" s="42">
        <v>19</v>
      </c>
      <c r="AB393" s="46">
        <v>8</v>
      </c>
      <c r="AC393" s="42">
        <v>0</v>
      </c>
    </row>
    <row r="394" spans="1:29" x14ac:dyDescent="0.25">
      <c r="A394" s="45" t="s">
        <v>16</v>
      </c>
      <c r="B394" s="47">
        <v>391</v>
      </c>
      <c r="C394" s="37">
        <v>2284</v>
      </c>
      <c r="D394" s="49">
        <f t="shared" si="54"/>
        <v>0.72835164835164834</v>
      </c>
      <c r="E394" s="49">
        <f t="shared" si="55"/>
        <v>0.54484304932735428</v>
      </c>
      <c r="F394" s="46">
        <v>94</v>
      </c>
      <c r="G394" s="40">
        <f t="shared" si="56"/>
        <v>5.6729028364514184E-2</v>
      </c>
      <c r="H394" s="42">
        <v>161</v>
      </c>
      <c r="I394" s="58">
        <f t="shared" si="57"/>
        <v>9.7163548581774298E-2</v>
      </c>
      <c r="J394" s="46">
        <v>67</v>
      </c>
      <c r="K394" s="40">
        <f t="shared" si="58"/>
        <v>4.0434520217260107E-2</v>
      </c>
      <c r="L394" s="42">
        <v>123</v>
      </c>
      <c r="M394" s="58">
        <f t="shared" si="59"/>
        <v>7.4230537115268558E-2</v>
      </c>
      <c r="N394" s="46">
        <v>1201</v>
      </c>
      <c r="O394" s="66">
        <f t="shared" si="60"/>
        <v>0.72480386240193118</v>
      </c>
      <c r="P394" s="66">
        <f t="shared" si="61"/>
        <v>0.63045267489711931</v>
      </c>
      <c r="Q394" s="46">
        <v>1800</v>
      </c>
      <c r="R394" s="46">
        <v>1611</v>
      </c>
      <c r="S394" s="42">
        <v>46</v>
      </c>
      <c r="T394" s="46">
        <v>143</v>
      </c>
      <c r="U394" s="42">
        <v>46</v>
      </c>
      <c r="V394" s="46">
        <v>1611</v>
      </c>
      <c r="W394" s="42">
        <v>11</v>
      </c>
      <c r="X394" s="46">
        <v>1646</v>
      </c>
      <c r="Y394" s="42">
        <v>33</v>
      </c>
      <c r="Z394" s="46">
        <v>31</v>
      </c>
      <c r="AA394" s="42">
        <v>22</v>
      </c>
      <c r="AB394" s="46">
        <v>2</v>
      </c>
      <c r="AC394" s="42">
        <v>1</v>
      </c>
    </row>
    <row r="395" spans="1:29" x14ac:dyDescent="0.25">
      <c r="A395" s="45" t="s">
        <v>16</v>
      </c>
      <c r="B395" s="47">
        <v>392</v>
      </c>
      <c r="C395" s="37">
        <v>2468</v>
      </c>
      <c r="D395" s="49">
        <f t="shared" si="54"/>
        <v>0.66049382716049387</v>
      </c>
      <c r="E395" s="49">
        <f t="shared" si="55"/>
        <v>0.53201772049939589</v>
      </c>
      <c r="F395" s="46">
        <v>57</v>
      </c>
      <c r="G395" s="40">
        <f t="shared" si="56"/>
        <v>3.5514018691588788E-2</v>
      </c>
      <c r="H395" s="42">
        <v>101</v>
      </c>
      <c r="I395" s="58">
        <f t="shared" si="57"/>
        <v>6.2928348909657317E-2</v>
      </c>
      <c r="J395" s="46">
        <v>35</v>
      </c>
      <c r="K395" s="40">
        <f t="shared" si="58"/>
        <v>2.1806853582554516E-2</v>
      </c>
      <c r="L395" s="42">
        <v>242</v>
      </c>
      <c r="M395" s="58">
        <f t="shared" si="59"/>
        <v>0.15077881619937694</v>
      </c>
      <c r="N395" s="46">
        <v>1160</v>
      </c>
      <c r="O395" s="66">
        <f t="shared" si="60"/>
        <v>0.72274143302180682</v>
      </c>
      <c r="P395" s="66">
        <f t="shared" si="61"/>
        <v>0.45117335352006055</v>
      </c>
      <c r="Q395" s="46">
        <v>2000</v>
      </c>
      <c r="R395" s="46">
        <v>1578</v>
      </c>
      <c r="S395" s="42">
        <v>31</v>
      </c>
      <c r="T395" s="46">
        <v>391</v>
      </c>
      <c r="U395" s="42">
        <v>31</v>
      </c>
      <c r="V395" s="46">
        <v>1574</v>
      </c>
      <c r="W395" s="42">
        <v>10</v>
      </c>
      <c r="X395" s="46">
        <v>1595</v>
      </c>
      <c r="Y395" s="42">
        <v>58</v>
      </c>
      <c r="Z395" s="46">
        <v>57</v>
      </c>
      <c r="AA395" s="42">
        <v>19</v>
      </c>
      <c r="AB395" s="46">
        <v>1</v>
      </c>
      <c r="AC395" s="42">
        <v>0</v>
      </c>
    </row>
    <row r="396" spans="1:29" x14ac:dyDescent="0.25">
      <c r="A396" s="45" t="s">
        <v>16</v>
      </c>
      <c r="B396" s="47">
        <v>393</v>
      </c>
      <c r="C396" s="37">
        <v>1196</v>
      </c>
      <c r="D396" s="49">
        <f t="shared" si="54"/>
        <v>0.72208228379513018</v>
      </c>
      <c r="E396" s="49">
        <f t="shared" si="55"/>
        <v>0.70836855452240066</v>
      </c>
      <c r="F396" s="46">
        <v>34</v>
      </c>
      <c r="G396" s="40">
        <f t="shared" si="56"/>
        <v>3.9534883720930232E-2</v>
      </c>
      <c r="H396" s="42">
        <v>117</v>
      </c>
      <c r="I396" s="58">
        <f t="shared" si="57"/>
        <v>0.13604651162790699</v>
      </c>
      <c r="J396" s="46">
        <v>20</v>
      </c>
      <c r="K396" s="40">
        <f t="shared" si="58"/>
        <v>2.3255813953488372E-2</v>
      </c>
      <c r="L396" s="42">
        <v>56</v>
      </c>
      <c r="M396" s="58">
        <f t="shared" si="59"/>
        <v>6.5116279069767441E-2</v>
      </c>
      <c r="N396" s="46">
        <v>621</v>
      </c>
      <c r="O396" s="66">
        <f t="shared" si="60"/>
        <v>0.72209302325581393</v>
      </c>
      <c r="P396" s="66">
        <f t="shared" si="61"/>
        <v>0.62052505966587113</v>
      </c>
      <c r="Q396" s="46">
        <v>1000</v>
      </c>
      <c r="R396" s="46">
        <v>525</v>
      </c>
      <c r="S396" s="42">
        <v>335</v>
      </c>
      <c r="T396" s="46">
        <v>140</v>
      </c>
      <c r="U396" s="42">
        <v>335</v>
      </c>
      <c r="V396" s="46">
        <v>525</v>
      </c>
      <c r="W396" s="42">
        <v>12</v>
      </c>
      <c r="X396" s="46">
        <v>848</v>
      </c>
      <c r="Y396" s="42">
        <v>20</v>
      </c>
      <c r="Z396" s="46">
        <v>14</v>
      </c>
      <c r="AA396" s="42">
        <v>9</v>
      </c>
      <c r="AB396" s="46">
        <v>6</v>
      </c>
      <c r="AC396" s="42">
        <v>0</v>
      </c>
    </row>
    <row r="397" spans="1:29" x14ac:dyDescent="0.25">
      <c r="A397" s="45" t="s">
        <v>16</v>
      </c>
      <c r="B397" s="47">
        <v>394</v>
      </c>
      <c r="C397" s="37">
        <v>2322</v>
      </c>
      <c r="D397" s="49">
        <f t="shared" si="54"/>
        <v>0.68313827481577805</v>
      </c>
      <c r="E397" s="49">
        <f t="shared" si="55"/>
        <v>0.60316780821917804</v>
      </c>
      <c r="F397" s="46">
        <v>57</v>
      </c>
      <c r="G397" s="40">
        <f t="shared" si="56"/>
        <v>3.6167512690355327E-2</v>
      </c>
      <c r="H397" s="42">
        <v>132</v>
      </c>
      <c r="I397" s="58">
        <f t="shared" si="57"/>
        <v>8.3756345177664976E-2</v>
      </c>
      <c r="J397" s="46">
        <v>56</v>
      </c>
      <c r="K397" s="40">
        <f t="shared" si="58"/>
        <v>3.553299492385787E-2</v>
      </c>
      <c r="L397" s="42">
        <v>143</v>
      </c>
      <c r="M397" s="58">
        <f t="shared" si="59"/>
        <v>9.073604060913705E-2</v>
      </c>
      <c r="N397" s="46">
        <v>1187</v>
      </c>
      <c r="O397" s="66">
        <f t="shared" si="60"/>
        <v>0.75317258883248728</v>
      </c>
      <c r="P397" s="66">
        <f t="shared" si="61"/>
        <v>0.65365507452093685</v>
      </c>
      <c r="Q397" s="46">
        <v>1900</v>
      </c>
      <c r="R397" s="46">
        <v>1560</v>
      </c>
      <c r="S397" s="42">
        <v>16</v>
      </c>
      <c r="T397" s="46">
        <v>324</v>
      </c>
      <c r="U397" s="42">
        <v>16</v>
      </c>
      <c r="V397" s="46">
        <v>1560</v>
      </c>
      <c r="W397" s="42">
        <v>1</v>
      </c>
      <c r="X397" s="46">
        <v>1575</v>
      </c>
      <c r="Y397" s="42">
        <v>45</v>
      </c>
      <c r="Z397" s="46">
        <v>42</v>
      </c>
      <c r="AA397" s="42">
        <v>27</v>
      </c>
      <c r="AB397" s="46">
        <v>3</v>
      </c>
      <c r="AC397" s="42">
        <v>1</v>
      </c>
    </row>
    <row r="398" spans="1:29" x14ac:dyDescent="0.25">
      <c r="A398" s="45" t="s">
        <v>16</v>
      </c>
      <c r="B398" s="47">
        <v>395</v>
      </c>
      <c r="C398" s="37">
        <v>2208</v>
      </c>
      <c r="D398" s="49">
        <f t="shared" si="54"/>
        <v>0.6073840612336785</v>
      </c>
      <c r="E398" s="49">
        <f t="shared" si="55"/>
        <v>0.57709648331830476</v>
      </c>
      <c r="F398" s="46">
        <v>41</v>
      </c>
      <c r="G398" s="40">
        <f t="shared" si="56"/>
        <v>3.039288361749444E-2</v>
      </c>
      <c r="H398" s="42">
        <v>97</v>
      </c>
      <c r="I398" s="58">
        <f t="shared" si="57"/>
        <v>7.1905114899925876E-2</v>
      </c>
      <c r="J398" s="46">
        <v>20</v>
      </c>
      <c r="K398" s="40">
        <f t="shared" si="58"/>
        <v>1.4825796886582653E-2</v>
      </c>
      <c r="L398" s="42">
        <v>51</v>
      </c>
      <c r="M398" s="58">
        <f t="shared" si="59"/>
        <v>3.7805782060785768E-2</v>
      </c>
      <c r="N398" s="46">
        <v>1119</v>
      </c>
      <c r="O398" s="66">
        <f t="shared" si="60"/>
        <v>0.82950333580429947</v>
      </c>
      <c r="P398" s="66">
        <f t="shared" si="61"/>
        <v>0.65156250000000004</v>
      </c>
      <c r="Q398" s="46">
        <v>1800</v>
      </c>
      <c r="R398" s="46">
        <v>1303</v>
      </c>
      <c r="S398" s="42">
        <v>50</v>
      </c>
      <c r="T398" s="46">
        <v>447</v>
      </c>
      <c r="U398" s="42">
        <v>50</v>
      </c>
      <c r="V398" s="46">
        <v>1299</v>
      </c>
      <c r="W398" s="42">
        <v>21</v>
      </c>
      <c r="X398" s="46">
        <v>1328</v>
      </c>
      <c r="Y398" s="42">
        <v>30</v>
      </c>
      <c r="Z398" s="46">
        <v>24</v>
      </c>
      <c r="AA398" s="42">
        <v>37</v>
      </c>
      <c r="AB398" s="46">
        <v>6</v>
      </c>
      <c r="AC398" s="42">
        <v>0</v>
      </c>
    </row>
    <row r="399" spans="1:29" x14ac:dyDescent="0.25">
      <c r="A399" s="45" t="s">
        <v>16</v>
      </c>
      <c r="B399" s="47">
        <v>396</v>
      </c>
      <c r="C399" s="37">
        <v>2196</v>
      </c>
      <c r="D399" s="49">
        <f t="shared" si="54"/>
        <v>0.63246694026447792</v>
      </c>
      <c r="E399" s="49">
        <f t="shared" si="55"/>
        <v>0.58609722853248525</v>
      </c>
      <c r="F399" s="46">
        <v>76</v>
      </c>
      <c r="G399" s="40">
        <f t="shared" si="56"/>
        <v>5.4794520547945202E-2</v>
      </c>
      <c r="H399" s="42">
        <v>125</v>
      </c>
      <c r="I399" s="58">
        <f t="shared" si="57"/>
        <v>9.0122566690699346E-2</v>
      </c>
      <c r="J399" s="46">
        <v>82</v>
      </c>
      <c r="K399" s="40">
        <f t="shared" si="58"/>
        <v>5.9120403749098771E-2</v>
      </c>
      <c r="L399" s="42">
        <v>100</v>
      </c>
      <c r="M399" s="58">
        <f t="shared" si="59"/>
        <v>7.2098053352559477E-2</v>
      </c>
      <c r="N399" s="46">
        <v>999</v>
      </c>
      <c r="O399" s="66">
        <f t="shared" si="60"/>
        <v>0.72025955299206923</v>
      </c>
      <c r="P399" s="66">
        <f t="shared" si="61"/>
        <v>0.65968992248062019</v>
      </c>
      <c r="Q399" s="46">
        <v>1800</v>
      </c>
      <c r="R399" s="46">
        <v>1326</v>
      </c>
      <c r="S399" s="42">
        <v>61</v>
      </c>
      <c r="T399" s="46">
        <v>413</v>
      </c>
      <c r="U399" s="42">
        <v>61</v>
      </c>
      <c r="V399" s="46">
        <v>1326</v>
      </c>
      <c r="W399" s="42">
        <v>5</v>
      </c>
      <c r="X399" s="46">
        <v>1382</v>
      </c>
      <c r="Y399" s="42">
        <v>30</v>
      </c>
      <c r="Z399" s="46">
        <v>30</v>
      </c>
      <c r="AA399" s="42">
        <v>27</v>
      </c>
      <c r="AB399" s="46">
        <v>0</v>
      </c>
      <c r="AC399" s="42">
        <v>0</v>
      </c>
    </row>
    <row r="400" spans="1:29" x14ac:dyDescent="0.25">
      <c r="A400" s="45" t="s">
        <v>16</v>
      </c>
      <c r="B400" s="47">
        <v>397</v>
      </c>
      <c r="C400" s="37">
        <v>2104</v>
      </c>
      <c r="D400" s="49">
        <f t="shared" si="54"/>
        <v>0.6448061273336525</v>
      </c>
      <c r="E400" s="49">
        <f t="shared" si="55"/>
        <v>0.5962616822429907</v>
      </c>
      <c r="F400" s="46">
        <v>44</v>
      </c>
      <c r="G400" s="40">
        <f t="shared" si="56"/>
        <v>3.2665181885671864E-2</v>
      </c>
      <c r="H400" s="42">
        <v>106</v>
      </c>
      <c r="I400" s="58">
        <f t="shared" si="57"/>
        <v>7.8693392724573125E-2</v>
      </c>
      <c r="J400" s="46">
        <v>29</v>
      </c>
      <c r="K400" s="40">
        <f t="shared" si="58"/>
        <v>2.1529324424647365E-2</v>
      </c>
      <c r="L400" s="42">
        <v>42</v>
      </c>
      <c r="M400" s="58">
        <f t="shared" si="59"/>
        <v>3.1180400890868598E-2</v>
      </c>
      <c r="N400" s="46">
        <v>1106</v>
      </c>
      <c r="O400" s="66">
        <f t="shared" si="60"/>
        <v>0.82108389012620642</v>
      </c>
      <c r="P400" s="66">
        <f t="shared" si="61"/>
        <v>0.63009404388714729</v>
      </c>
      <c r="Q400" s="46">
        <v>1700</v>
      </c>
      <c r="R400" s="46">
        <v>1299</v>
      </c>
      <c r="S400" s="42">
        <v>58</v>
      </c>
      <c r="T400" s="46">
        <v>343</v>
      </c>
      <c r="U400" s="42">
        <v>58</v>
      </c>
      <c r="V400" s="46">
        <v>1289</v>
      </c>
      <c r="W400" s="42">
        <v>20</v>
      </c>
      <c r="X400" s="46">
        <v>1327</v>
      </c>
      <c r="Y400" s="42">
        <v>50</v>
      </c>
      <c r="Z400" s="46">
        <v>42</v>
      </c>
      <c r="AA400" s="42">
        <v>27</v>
      </c>
      <c r="AB400" s="46">
        <v>8</v>
      </c>
      <c r="AC400" s="42">
        <v>0</v>
      </c>
    </row>
    <row r="401" spans="1:29" x14ac:dyDescent="0.25">
      <c r="A401" s="45" t="s">
        <v>16</v>
      </c>
      <c r="B401" s="47">
        <v>398</v>
      </c>
      <c r="C401" s="37">
        <v>2280</v>
      </c>
      <c r="D401" s="49">
        <f t="shared" si="54"/>
        <v>0.62164502164502167</v>
      </c>
      <c r="E401" s="49">
        <f t="shared" si="55"/>
        <v>0.58980891719745221</v>
      </c>
      <c r="F401" s="46">
        <v>79</v>
      </c>
      <c r="G401" s="40">
        <f t="shared" si="56"/>
        <v>5.5013927576601673E-2</v>
      </c>
      <c r="H401" s="42">
        <v>68</v>
      </c>
      <c r="I401" s="58">
        <f t="shared" si="57"/>
        <v>4.7353760445682451E-2</v>
      </c>
      <c r="J401" s="46">
        <v>60</v>
      </c>
      <c r="K401" s="40">
        <f t="shared" si="58"/>
        <v>4.1782729805013928E-2</v>
      </c>
      <c r="L401" s="42">
        <v>143</v>
      </c>
      <c r="M401" s="58">
        <f t="shared" si="59"/>
        <v>9.9582172701949856E-2</v>
      </c>
      <c r="N401" s="46">
        <v>1071</v>
      </c>
      <c r="O401" s="66">
        <f t="shared" si="60"/>
        <v>0.74582172701949856</v>
      </c>
      <c r="P401" s="66">
        <f t="shared" si="61"/>
        <v>0.67026637868970484</v>
      </c>
      <c r="Q401" s="46">
        <v>1800</v>
      </c>
      <c r="R401" s="46">
        <v>1360</v>
      </c>
      <c r="S401" s="42">
        <v>76</v>
      </c>
      <c r="T401" s="46">
        <v>364</v>
      </c>
      <c r="U401" s="42">
        <v>76</v>
      </c>
      <c r="V401" s="46">
        <v>1360</v>
      </c>
      <c r="W401" s="42">
        <v>15</v>
      </c>
      <c r="X401" s="46">
        <v>1421</v>
      </c>
      <c r="Y401" s="42">
        <v>35</v>
      </c>
      <c r="Z401" s="46">
        <v>35</v>
      </c>
      <c r="AA401" s="42">
        <v>65</v>
      </c>
      <c r="AB401" s="46">
        <v>0</v>
      </c>
      <c r="AC401" s="42">
        <v>2</v>
      </c>
    </row>
    <row r="402" spans="1:29" x14ac:dyDescent="0.25">
      <c r="A402" s="45" t="s">
        <v>16</v>
      </c>
      <c r="B402" s="47">
        <v>399</v>
      </c>
      <c r="C402" s="37">
        <v>2165</v>
      </c>
      <c r="D402" s="49">
        <f t="shared" si="54"/>
        <v>0.63970246397024644</v>
      </c>
      <c r="E402" s="49">
        <f t="shared" si="55"/>
        <v>0.55545112781954886</v>
      </c>
      <c r="F402" s="46">
        <v>45</v>
      </c>
      <c r="G402" s="40">
        <f t="shared" si="56"/>
        <v>3.2703488372093026E-2</v>
      </c>
      <c r="H402" s="42">
        <v>102</v>
      </c>
      <c r="I402" s="58">
        <f t="shared" si="57"/>
        <v>7.4127906976744193E-2</v>
      </c>
      <c r="J402" s="46">
        <v>46</v>
      </c>
      <c r="K402" s="40">
        <f t="shared" si="58"/>
        <v>3.3430232558139532E-2</v>
      </c>
      <c r="L402" s="42">
        <v>172</v>
      </c>
      <c r="M402" s="58">
        <f t="shared" si="59"/>
        <v>0.125</v>
      </c>
      <c r="N402" s="46">
        <v>1004</v>
      </c>
      <c r="O402" s="66">
        <f t="shared" si="60"/>
        <v>0.72965116279069764</v>
      </c>
      <c r="P402" s="66">
        <f t="shared" si="61"/>
        <v>0.61759729272419628</v>
      </c>
      <c r="Q402" s="46">
        <v>1800</v>
      </c>
      <c r="R402" s="46">
        <v>1250</v>
      </c>
      <c r="S402" s="42">
        <v>126</v>
      </c>
      <c r="T402" s="46">
        <v>424</v>
      </c>
      <c r="U402" s="42">
        <v>126</v>
      </c>
      <c r="V402" s="46">
        <v>1250</v>
      </c>
      <c r="W402" s="42">
        <v>7</v>
      </c>
      <c r="X402" s="46">
        <v>1369</v>
      </c>
      <c r="Y402" s="42">
        <v>45</v>
      </c>
      <c r="Z402" s="46">
        <v>43</v>
      </c>
      <c r="AA402" s="42">
        <v>29</v>
      </c>
      <c r="AB402" s="46">
        <v>2</v>
      </c>
      <c r="AC402" s="42">
        <v>1</v>
      </c>
    </row>
    <row r="403" spans="1:29" x14ac:dyDescent="0.25">
      <c r="A403" s="45" t="s">
        <v>16</v>
      </c>
      <c r="B403" s="47">
        <v>400</v>
      </c>
      <c r="C403" s="37">
        <v>2429</v>
      </c>
      <c r="D403" s="49">
        <f t="shared" si="54"/>
        <v>0.62828947368421051</v>
      </c>
      <c r="E403" s="49">
        <f t="shared" si="55"/>
        <v>0.56900212314225052</v>
      </c>
      <c r="F403" s="46">
        <v>42</v>
      </c>
      <c r="G403" s="40">
        <f t="shared" si="56"/>
        <v>2.7486910994764399E-2</v>
      </c>
      <c r="H403" s="42">
        <v>181</v>
      </c>
      <c r="I403" s="58">
        <f t="shared" si="57"/>
        <v>0.11845549738219895</v>
      </c>
      <c r="J403" s="46">
        <v>59</v>
      </c>
      <c r="K403" s="40">
        <f t="shared" si="58"/>
        <v>3.8612565445026177E-2</v>
      </c>
      <c r="L403" s="42">
        <v>117</v>
      </c>
      <c r="M403" s="58">
        <f t="shared" si="59"/>
        <v>7.6570680628272256E-2</v>
      </c>
      <c r="N403" s="46">
        <v>1115</v>
      </c>
      <c r="O403" s="66">
        <f t="shared" si="60"/>
        <v>0.72971204188481675</v>
      </c>
      <c r="P403" s="66">
        <f t="shared" si="61"/>
        <v>0.63432835820895528</v>
      </c>
      <c r="Q403" s="46">
        <v>1900</v>
      </c>
      <c r="R403" s="46">
        <v>1463</v>
      </c>
      <c r="S403" s="42">
        <v>65</v>
      </c>
      <c r="T403" s="46">
        <v>372</v>
      </c>
      <c r="U403" s="42">
        <v>65</v>
      </c>
      <c r="V403" s="46">
        <v>1463</v>
      </c>
      <c r="W403" s="42">
        <v>14</v>
      </c>
      <c r="X403" s="46">
        <v>1514</v>
      </c>
      <c r="Y403" s="42">
        <v>35</v>
      </c>
      <c r="Z403" s="46">
        <v>35</v>
      </c>
      <c r="AA403" s="42">
        <v>38</v>
      </c>
      <c r="AB403" s="46">
        <v>0</v>
      </c>
      <c r="AC403" s="42">
        <v>0</v>
      </c>
    </row>
    <row r="404" spans="1:29" x14ac:dyDescent="0.25">
      <c r="A404" s="45" t="s">
        <v>16</v>
      </c>
      <c r="B404" s="47">
        <v>401</v>
      </c>
      <c r="C404" s="37">
        <v>2361</v>
      </c>
      <c r="D404" s="49">
        <f t="shared" si="54"/>
        <v>0.66723404255319152</v>
      </c>
      <c r="E404" s="49">
        <f t="shared" si="55"/>
        <v>0.5412765957446809</v>
      </c>
      <c r="F404" s="46">
        <v>59</v>
      </c>
      <c r="G404" s="40">
        <f t="shared" si="56"/>
        <v>3.7627551020408163E-2</v>
      </c>
      <c r="H404" s="42">
        <v>120</v>
      </c>
      <c r="I404" s="58">
        <f t="shared" si="57"/>
        <v>7.6530612244897961E-2</v>
      </c>
      <c r="J404" s="46">
        <v>61</v>
      </c>
      <c r="K404" s="40">
        <f t="shared" si="58"/>
        <v>3.8903061224489797E-2</v>
      </c>
      <c r="L404" s="42">
        <v>150</v>
      </c>
      <c r="M404" s="58">
        <f t="shared" si="59"/>
        <v>9.5663265306122444E-2</v>
      </c>
      <c r="N404" s="46">
        <v>1172</v>
      </c>
      <c r="O404" s="66">
        <f t="shared" si="60"/>
        <v>0.74744897959183676</v>
      </c>
      <c r="P404" s="66">
        <f t="shared" si="61"/>
        <v>0.64072327044025157</v>
      </c>
      <c r="Q404" s="46">
        <v>1900</v>
      </c>
      <c r="R404" s="46">
        <v>1445</v>
      </c>
      <c r="S404" s="42">
        <v>125</v>
      </c>
      <c r="T404" s="46">
        <v>330</v>
      </c>
      <c r="U404" s="42">
        <v>125</v>
      </c>
      <c r="V404" s="46">
        <v>1443</v>
      </c>
      <c r="W404" s="42">
        <v>6</v>
      </c>
      <c r="X404" s="46">
        <v>1562</v>
      </c>
      <c r="Y404" s="42">
        <v>40</v>
      </c>
      <c r="Z404" s="46">
        <v>35</v>
      </c>
      <c r="AA404" s="42">
        <v>24</v>
      </c>
      <c r="AB404" s="46">
        <v>5</v>
      </c>
      <c r="AC404" s="42">
        <v>2</v>
      </c>
    </row>
    <row r="405" spans="1:29" x14ac:dyDescent="0.25">
      <c r="A405" s="45" t="s">
        <v>16</v>
      </c>
      <c r="B405" s="47">
        <v>402</v>
      </c>
      <c r="C405" s="37">
        <v>2079</v>
      </c>
      <c r="D405" s="49">
        <f t="shared" si="54"/>
        <v>0.67343976777939041</v>
      </c>
      <c r="E405" s="49">
        <f t="shared" si="55"/>
        <v>0.56934306569343063</v>
      </c>
      <c r="F405" s="46">
        <v>71</v>
      </c>
      <c r="G405" s="40">
        <f t="shared" si="56"/>
        <v>5.1005747126436782E-2</v>
      </c>
      <c r="H405" s="42">
        <v>115</v>
      </c>
      <c r="I405" s="58">
        <f t="shared" si="57"/>
        <v>8.2614942528735635E-2</v>
      </c>
      <c r="J405" s="46">
        <v>89</v>
      </c>
      <c r="K405" s="40">
        <f t="shared" si="58"/>
        <v>6.3936781609195401E-2</v>
      </c>
      <c r="L405" s="42">
        <v>62</v>
      </c>
      <c r="M405" s="58">
        <f t="shared" si="59"/>
        <v>4.4540229885057472E-2</v>
      </c>
      <c r="N405" s="46">
        <v>1032</v>
      </c>
      <c r="O405" s="66">
        <f t="shared" si="60"/>
        <v>0.74137931034482762</v>
      </c>
      <c r="P405" s="66">
        <f t="shared" si="61"/>
        <v>0.65555555555555556</v>
      </c>
      <c r="Q405" s="46">
        <v>1700</v>
      </c>
      <c r="R405" s="46">
        <v>1288</v>
      </c>
      <c r="S405" s="42">
        <v>106</v>
      </c>
      <c r="T405" s="46">
        <v>306</v>
      </c>
      <c r="U405" s="42">
        <v>106</v>
      </c>
      <c r="V405" s="46">
        <v>1286</v>
      </c>
      <c r="W405" s="42">
        <v>23</v>
      </c>
      <c r="X405" s="46">
        <v>1369</v>
      </c>
      <c r="Y405" s="42">
        <v>30</v>
      </c>
      <c r="Z405" s="46">
        <v>18</v>
      </c>
      <c r="AA405" s="42">
        <v>6</v>
      </c>
      <c r="AB405" s="46">
        <v>12</v>
      </c>
      <c r="AC405" s="42">
        <v>0</v>
      </c>
    </row>
    <row r="406" spans="1:29" x14ac:dyDescent="0.25">
      <c r="A406" s="45" t="s">
        <v>16</v>
      </c>
      <c r="B406" s="47">
        <v>403</v>
      </c>
      <c r="C406" s="37">
        <v>2083</v>
      </c>
      <c r="D406" s="49">
        <f t="shared" si="54"/>
        <v>0.63565513882123725</v>
      </c>
      <c r="E406" s="49">
        <f t="shared" si="55"/>
        <v>0.58236434108527135</v>
      </c>
      <c r="F406" s="46">
        <v>78</v>
      </c>
      <c r="G406" s="40">
        <f t="shared" si="56"/>
        <v>5.9770114942528735E-2</v>
      </c>
      <c r="H406" s="42">
        <v>118</v>
      </c>
      <c r="I406" s="58">
        <f t="shared" si="57"/>
        <v>9.0421455938697312E-2</v>
      </c>
      <c r="J406" s="46">
        <v>65</v>
      </c>
      <c r="K406" s="40">
        <f t="shared" si="58"/>
        <v>4.9808429118773943E-2</v>
      </c>
      <c r="L406" s="42">
        <v>95</v>
      </c>
      <c r="M406" s="58">
        <f t="shared" si="59"/>
        <v>7.2796934865900387E-2</v>
      </c>
      <c r="N406" s="46">
        <v>940</v>
      </c>
      <c r="O406" s="66">
        <f t="shared" si="60"/>
        <v>0.72030651340996166</v>
      </c>
      <c r="P406" s="66">
        <f t="shared" si="61"/>
        <v>0.62895174708818635</v>
      </c>
      <c r="Q406" s="46">
        <v>1700</v>
      </c>
      <c r="R406" s="46">
        <v>1240</v>
      </c>
      <c r="S406" s="42">
        <v>65</v>
      </c>
      <c r="T406" s="46">
        <v>395</v>
      </c>
      <c r="U406" s="42">
        <v>65</v>
      </c>
      <c r="V406" s="46">
        <v>1240</v>
      </c>
      <c r="W406" s="42">
        <v>9</v>
      </c>
      <c r="X406" s="46">
        <v>1296</v>
      </c>
      <c r="Y406" s="42">
        <v>45</v>
      </c>
      <c r="Z406" s="46">
        <v>45</v>
      </c>
      <c r="AA406" s="42">
        <v>15</v>
      </c>
      <c r="AB406" s="46">
        <v>0</v>
      </c>
      <c r="AC406" s="42">
        <v>1</v>
      </c>
    </row>
    <row r="407" spans="1:29" x14ac:dyDescent="0.25">
      <c r="A407" s="45" t="s">
        <v>16</v>
      </c>
      <c r="B407" s="47">
        <v>404</v>
      </c>
      <c r="C407" s="37">
        <v>2314</v>
      </c>
      <c r="D407" s="49">
        <f t="shared" si="54"/>
        <v>0.6662315056570931</v>
      </c>
      <c r="E407" s="49">
        <f t="shared" si="55"/>
        <v>0.60843373493975905</v>
      </c>
      <c r="F407" s="46">
        <v>87</v>
      </c>
      <c r="G407" s="40">
        <f t="shared" si="56"/>
        <v>5.6825604180274332E-2</v>
      </c>
      <c r="H407" s="42">
        <v>122</v>
      </c>
      <c r="I407" s="58">
        <f t="shared" si="57"/>
        <v>7.9686479425212273E-2</v>
      </c>
      <c r="J407" s="46">
        <v>13</v>
      </c>
      <c r="K407" s="40">
        <f t="shared" si="58"/>
        <v>8.4911822338340961E-3</v>
      </c>
      <c r="L407" s="42">
        <v>32</v>
      </c>
      <c r="M407" s="58">
        <f t="shared" si="59"/>
        <v>2.0901371652514697E-2</v>
      </c>
      <c r="N407" s="46">
        <v>1269</v>
      </c>
      <c r="O407" s="66">
        <f t="shared" si="60"/>
        <v>0.82887001959503592</v>
      </c>
      <c r="P407" s="66">
        <f t="shared" si="61"/>
        <v>0.65205091937765203</v>
      </c>
      <c r="Q407" s="46">
        <v>1900</v>
      </c>
      <c r="R407" s="46">
        <v>1490</v>
      </c>
      <c r="S407" s="42">
        <v>41</v>
      </c>
      <c r="T407" s="46">
        <v>369</v>
      </c>
      <c r="U407" s="42">
        <v>41</v>
      </c>
      <c r="V407" s="46">
        <v>1490</v>
      </c>
      <c r="W407" s="42">
        <v>8</v>
      </c>
      <c r="X407" s="46">
        <v>1523</v>
      </c>
      <c r="Y407" s="42">
        <v>50</v>
      </c>
      <c r="Z407" s="46">
        <v>44</v>
      </c>
      <c r="AA407" s="42">
        <v>28</v>
      </c>
      <c r="AB407" s="46">
        <v>6</v>
      </c>
      <c r="AC407" s="42">
        <v>2</v>
      </c>
    </row>
    <row r="408" spans="1:29" x14ac:dyDescent="0.25">
      <c r="A408" s="45" t="s">
        <v>16</v>
      </c>
      <c r="B408" s="47">
        <v>405</v>
      </c>
      <c r="C408" s="37">
        <v>1468</v>
      </c>
      <c r="D408" s="49">
        <f t="shared" si="54"/>
        <v>0.673328738800827</v>
      </c>
      <c r="E408" s="49">
        <f t="shared" si="55"/>
        <v>0.70080321285140568</v>
      </c>
      <c r="F408" s="46">
        <v>41</v>
      </c>
      <c r="G408" s="40">
        <f t="shared" si="56"/>
        <v>4.1965199590583417E-2</v>
      </c>
      <c r="H408" s="42">
        <v>181</v>
      </c>
      <c r="I408" s="58">
        <f t="shared" si="57"/>
        <v>0.18526100307062435</v>
      </c>
      <c r="J408" s="46">
        <v>48</v>
      </c>
      <c r="K408" s="40">
        <f t="shared" si="58"/>
        <v>4.9129989764585463E-2</v>
      </c>
      <c r="L408" s="42">
        <v>218</v>
      </c>
      <c r="M408" s="58">
        <f t="shared" si="59"/>
        <v>0.22313203684749233</v>
      </c>
      <c r="N408" s="46">
        <v>473</v>
      </c>
      <c r="O408" s="66">
        <f t="shared" si="60"/>
        <v>0.48413510747185262</v>
      </c>
      <c r="P408" s="66">
        <f t="shared" si="61"/>
        <v>0.64565425023877743</v>
      </c>
      <c r="Q408" s="46">
        <v>1100</v>
      </c>
      <c r="R408" s="46">
        <v>952</v>
      </c>
      <c r="S408" s="42">
        <v>25</v>
      </c>
      <c r="T408" s="46">
        <v>123</v>
      </c>
      <c r="U408" s="42">
        <v>25</v>
      </c>
      <c r="V408" s="46">
        <v>952</v>
      </c>
      <c r="W408" s="42">
        <v>16</v>
      </c>
      <c r="X408" s="46">
        <v>961</v>
      </c>
      <c r="Y408" s="42">
        <v>40</v>
      </c>
      <c r="Z408" s="46">
        <v>40</v>
      </c>
      <c r="AA408" s="42">
        <v>23</v>
      </c>
      <c r="AB408" s="46">
        <v>0</v>
      </c>
      <c r="AC408" s="42">
        <v>0</v>
      </c>
    </row>
    <row r="409" spans="1:29" x14ac:dyDescent="0.25">
      <c r="A409" s="45" t="s">
        <v>16</v>
      </c>
      <c r="B409" s="47">
        <v>406</v>
      </c>
      <c r="C409" s="37">
        <v>2680</v>
      </c>
      <c r="D409" s="49">
        <f t="shared" si="54"/>
        <v>0.65705728191688506</v>
      </c>
      <c r="E409" s="49">
        <f t="shared" si="55"/>
        <v>0.56193693693693691</v>
      </c>
      <c r="F409" s="46">
        <v>68</v>
      </c>
      <c r="G409" s="40">
        <f t="shared" si="56"/>
        <v>3.8746438746438745E-2</v>
      </c>
      <c r="H409" s="42">
        <v>312</v>
      </c>
      <c r="I409" s="58">
        <f t="shared" si="57"/>
        <v>0.17777777777777778</v>
      </c>
      <c r="J409" s="46">
        <v>74</v>
      </c>
      <c r="K409" s="40">
        <f t="shared" si="58"/>
        <v>4.2165242165242166E-2</v>
      </c>
      <c r="L409" s="42">
        <v>300</v>
      </c>
      <c r="M409" s="58">
        <f t="shared" si="59"/>
        <v>0.17094017094017094</v>
      </c>
      <c r="N409" s="46">
        <v>968</v>
      </c>
      <c r="O409" s="66">
        <f t="shared" si="60"/>
        <v>0.55156695156695157</v>
      </c>
      <c r="P409" s="66">
        <f t="shared" si="61"/>
        <v>0.62391449565798263</v>
      </c>
      <c r="Q409" s="46">
        <v>2200</v>
      </c>
      <c r="R409" s="46">
        <v>1707</v>
      </c>
      <c r="S409" s="42">
        <v>55</v>
      </c>
      <c r="T409" s="46">
        <v>438</v>
      </c>
      <c r="U409" s="42">
        <v>55</v>
      </c>
      <c r="V409" s="46">
        <v>1700</v>
      </c>
      <c r="W409" s="42">
        <v>33</v>
      </c>
      <c r="X409" s="46">
        <v>1722</v>
      </c>
      <c r="Y409" s="42">
        <v>45</v>
      </c>
      <c r="Z409" s="46">
        <v>41</v>
      </c>
      <c r="AA409" s="42">
        <v>32</v>
      </c>
      <c r="AB409" s="46">
        <v>4</v>
      </c>
      <c r="AC409" s="42">
        <v>1</v>
      </c>
    </row>
    <row r="410" spans="1:29" x14ac:dyDescent="0.25">
      <c r="A410" s="45" t="s">
        <v>16</v>
      </c>
      <c r="B410" s="47">
        <v>407</v>
      </c>
      <c r="C410" s="37">
        <v>2560</v>
      </c>
      <c r="D410" s="49">
        <f t="shared" si="54"/>
        <v>0.6601638704642997</v>
      </c>
      <c r="E410" s="49">
        <f t="shared" si="55"/>
        <v>0.55235711305798918</v>
      </c>
      <c r="F410" s="46">
        <v>56</v>
      </c>
      <c r="G410" s="40">
        <f t="shared" si="56"/>
        <v>3.309692671394799E-2</v>
      </c>
      <c r="H410" s="42">
        <v>198</v>
      </c>
      <c r="I410" s="58">
        <f t="shared" si="57"/>
        <v>0.11702127659574468</v>
      </c>
      <c r="J410" s="46">
        <v>33</v>
      </c>
      <c r="K410" s="40">
        <f t="shared" si="58"/>
        <v>1.9503546099290781E-2</v>
      </c>
      <c r="L410" s="42">
        <v>166</v>
      </c>
      <c r="M410" s="58">
        <f t="shared" si="59"/>
        <v>9.8108747044917261E-2</v>
      </c>
      <c r="N410" s="46">
        <v>1225</v>
      </c>
      <c r="O410" s="66">
        <f t="shared" si="60"/>
        <v>0.72399527186761226</v>
      </c>
      <c r="P410" s="66">
        <f t="shared" si="61"/>
        <v>0.6654078549848943</v>
      </c>
      <c r="Q410" s="46">
        <v>1900</v>
      </c>
      <c r="R410" s="46">
        <v>1632</v>
      </c>
      <c r="S410" s="42">
        <v>60</v>
      </c>
      <c r="T410" s="46">
        <v>208</v>
      </c>
      <c r="U410" s="42">
        <v>60</v>
      </c>
      <c r="V410" s="46">
        <v>1632</v>
      </c>
      <c r="W410" s="42">
        <v>14</v>
      </c>
      <c r="X410" s="46">
        <v>1678</v>
      </c>
      <c r="Y410" s="42">
        <v>50</v>
      </c>
      <c r="Z410" s="46">
        <v>47</v>
      </c>
      <c r="AA410" s="42">
        <v>50</v>
      </c>
      <c r="AB410" s="46">
        <v>3</v>
      </c>
      <c r="AC410" s="42">
        <v>0</v>
      </c>
    </row>
    <row r="411" spans="1:29" x14ac:dyDescent="0.25">
      <c r="A411" s="45" t="s">
        <v>16</v>
      </c>
      <c r="B411" s="47">
        <v>408</v>
      </c>
      <c r="C411" s="37">
        <v>2482</v>
      </c>
      <c r="D411" s="49">
        <f t="shared" si="54"/>
        <v>0.61320372620494124</v>
      </c>
      <c r="E411" s="49">
        <f t="shared" si="55"/>
        <v>0.56664006384676779</v>
      </c>
      <c r="F411" s="46">
        <v>106</v>
      </c>
      <c r="G411" s="40">
        <f t="shared" si="56"/>
        <v>7.0013210039630125E-2</v>
      </c>
      <c r="H411" s="42">
        <v>152</v>
      </c>
      <c r="I411" s="58">
        <f t="shared" si="57"/>
        <v>0.10039630118890357</v>
      </c>
      <c r="J411" s="46">
        <v>61</v>
      </c>
      <c r="K411" s="40">
        <f t="shared" si="58"/>
        <v>4.0290620871862616E-2</v>
      </c>
      <c r="L411" s="42">
        <v>76</v>
      </c>
      <c r="M411" s="58">
        <f t="shared" si="59"/>
        <v>5.0198150594451783E-2</v>
      </c>
      <c r="N411" s="46">
        <v>1117</v>
      </c>
      <c r="O411" s="66">
        <f t="shared" si="60"/>
        <v>0.73778071334214002</v>
      </c>
      <c r="P411" s="66">
        <f t="shared" si="61"/>
        <v>0.73169014084507045</v>
      </c>
      <c r="Q411" s="46">
        <v>2000</v>
      </c>
      <c r="R411" s="46">
        <v>1367</v>
      </c>
      <c r="S411" s="42">
        <v>148</v>
      </c>
      <c r="T411" s="46">
        <v>485</v>
      </c>
      <c r="U411" s="42">
        <v>148</v>
      </c>
      <c r="V411" s="46">
        <v>1366</v>
      </c>
      <c r="W411" s="42">
        <v>2</v>
      </c>
      <c r="X411" s="46">
        <v>1512</v>
      </c>
      <c r="Y411" s="42">
        <v>35</v>
      </c>
      <c r="Z411" s="46">
        <v>35</v>
      </c>
      <c r="AA411" s="42">
        <v>22</v>
      </c>
      <c r="AB411" s="46">
        <v>0</v>
      </c>
      <c r="AC411" s="42">
        <v>2</v>
      </c>
    </row>
    <row r="412" spans="1:29" x14ac:dyDescent="0.25">
      <c r="A412" s="45" t="s">
        <v>16</v>
      </c>
      <c r="B412" s="47">
        <v>409</v>
      </c>
      <c r="C412" s="37">
        <v>2508</v>
      </c>
      <c r="D412" s="49">
        <f t="shared" si="54"/>
        <v>0.6179282868525896</v>
      </c>
      <c r="E412" s="49">
        <f t="shared" si="55"/>
        <v>0.56157831805500202</v>
      </c>
      <c r="F412" s="46">
        <v>81</v>
      </c>
      <c r="G412" s="40">
        <f t="shared" si="56"/>
        <v>5.2224371373307543E-2</v>
      </c>
      <c r="H412" s="42">
        <v>149</v>
      </c>
      <c r="I412" s="58">
        <f t="shared" si="57"/>
        <v>9.6067053513862022E-2</v>
      </c>
      <c r="J412" s="46">
        <v>54</v>
      </c>
      <c r="K412" s="40">
        <f t="shared" si="58"/>
        <v>3.4816247582205029E-2</v>
      </c>
      <c r="L412" s="42">
        <v>85</v>
      </c>
      <c r="M412" s="58">
        <f t="shared" si="59"/>
        <v>5.4803352675693098E-2</v>
      </c>
      <c r="N412" s="46">
        <v>1176</v>
      </c>
      <c r="O412" s="66">
        <f t="shared" si="60"/>
        <v>0.75822050290135401</v>
      </c>
      <c r="P412" s="66">
        <f t="shared" si="61"/>
        <v>0.71185237757274666</v>
      </c>
      <c r="Q412" s="46">
        <v>2000</v>
      </c>
      <c r="R412" s="46">
        <v>1386</v>
      </c>
      <c r="S412" s="42">
        <v>168</v>
      </c>
      <c r="T412" s="46">
        <v>446</v>
      </c>
      <c r="U412" s="42">
        <v>168</v>
      </c>
      <c r="V412" s="46">
        <v>1383</v>
      </c>
      <c r="W412" s="42">
        <v>6</v>
      </c>
      <c r="X412" s="46">
        <v>1545</v>
      </c>
      <c r="Y412" s="42">
        <v>44</v>
      </c>
      <c r="Z412" s="46">
        <v>41</v>
      </c>
      <c r="AA412" s="42">
        <v>43</v>
      </c>
      <c r="AB412" s="46">
        <v>3</v>
      </c>
      <c r="AC412" s="42">
        <v>0</v>
      </c>
    </row>
    <row r="413" spans="1:29" x14ac:dyDescent="0.25">
      <c r="A413" s="45" t="s">
        <v>16</v>
      </c>
      <c r="B413" s="47">
        <v>410</v>
      </c>
      <c r="C413" s="37">
        <v>2766</v>
      </c>
      <c r="D413" s="49">
        <f t="shared" si="54"/>
        <v>0.66122597025752627</v>
      </c>
      <c r="E413" s="49">
        <f t="shared" si="55"/>
        <v>0.48234870317002881</v>
      </c>
      <c r="F413" s="46">
        <v>43</v>
      </c>
      <c r="G413" s="40">
        <f t="shared" si="56"/>
        <v>2.3587493143170598E-2</v>
      </c>
      <c r="H413" s="42">
        <v>229</v>
      </c>
      <c r="I413" s="58">
        <f t="shared" si="57"/>
        <v>0.12561711464618761</v>
      </c>
      <c r="J413" s="46">
        <v>23</v>
      </c>
      <c r="K413" s="40">
        <f t="shared" si="58"/>
        <v>1.2616566099835436E-2</v>
      </c>
      <c r="L413" s="42">
        <v>198</v>
      </c>
      <c r="M413" s="58">
        <f t="shared" si="59"/>
        <v>0.1086121777290181</v>
      </c>
      <c r="N413" s="46">
        <v>1312</v>
      </c>
      <c r="O413" s="66">
        <f t="shared" si="60"/>
        <v>0.71969281404278662</v>
      </c>
      <c r="P413" s="66">
        <f t="shared" si="61"/>
        <v>0.39731142643764</v>
      </c>
      <c r="Q413" s="46">
        <v>2300</v>
      </c>
      <c r="R413" s="46">
        <v>1738</v>
      </c>
      <c r="S413" s="42">
        <v>85</v>
      </c>
      <c r="T413" s="46">
        <v>477</v>
      </c>
      <c r="U413" s="42">
        <v>85</v>
      </c>
      <c r="V413" s="46">
        <v>1738</v>
      </c>
      <c r="W413" s="42">
        <v>18</v>
      </c>
      <c r="X413" s="46">
        <v>1805</v>
      </c>
      <c r="Y413" s="42">
        <v>50</v>
      </c>
      <c r="Z413" s="46">
        <v>50</v>
      </c>
      <c r="AA413" s="42">
        <v>41</v>
      </c>
      <c r="AB413" s="46">
        <v>0</v>
      </c>
      <c r="AC413" s="42">
        <v>2</v>
      </c>
    </row>
    <row r="414" spans="1:29" x14ac:dyDescent="0.25">
      <c r="A414" s="45" t="s">
        <v>16</v>
      </c>
      <c r="B414" s="47">
        <v>411</v>
      </c>
      <c r="C414" s="37">
        <v>2725</v>
      </c>
      <c r="D414" s="49">
        <f t="shared" si="54"/>
        <v>0.69619785898855668</v>
      </c>
      <c r="E414" s="49">
        <f t="shared" si="55"/>
        <v>0.56791483113069019</v>
      </c>
      <c r="F414" s="46">
        <v>25</v>
      </c>
      <c r="G414" s="40">
        <f t="shared" si="56"/>
        <v>1.3255567338282079E-2</v>
      </c>
      <c r="H414" s="42">
        <v>52</v>
      </c>
      <c r="I414" s="58">
        <f t="shared" si="57"/>
        <v>2.7571580063626724E-2</v>
      </c>
      <c r="J414" s="46">
        <v>20</v>
      </c>
      <c r="K414" s="40">
        <f t="shared" si="58"/>
        <v>1.0604453870625663E-2</v>
      </c>
      <c r="L414" s="42">
        <v>85</v>
      </c>
      <c r="M414" s="58">
        <f t="shared" si="59"/>
        <v>4.5068928950159064E-2</v>
      </c>
      <c r="N414" s="46">
        <v>1699</v>
      </c>
      <c r="O414" s="66">
        <f t="shared" si="60"/>
        <v>0.9008483563096501</v>
      </c>
      <c r="P414" s="66">
        <f t="shared" si="61"/>
        <v>0.90174531351001941</v>
      </c>
      <c r="Q414" s="46">
        <v>2200</v>
      </c>
      <c r="R414" s="46">
        <v>1777</v>
      </c>
      <c r="S414" s="42">
        <v>111</v>
      </c>
      <c r="T414" s="46">
        <v>312</v>
      </c>
      <c r="U414" s="42">
        <v>111</v>
      </c>
      <c r="V414" s="46">
        <v>1775</v>
      </c>
      <c r="W414" s="42">
        <v>5</v>
      </c>
      <c r="X414" s="46">
        <v>1881</v>
      </c>
      <c r="Y414" s="42">
        <v>45</v>
      </c>
      <c r="Z414" s="46">
        <v>45</v>
      </c>
      <c r="AA414" s="42">
        <v>29</v>
      </c>
      <c r="AB414" s="46">
        <v>0</v>
      </c>
      <c r="AC414" s="42">
        <v>0</v>
      </c>
    </row>
    <row r="415" spans="1:29" x14ac:dyDescent="0.25">
      <c r="A415" s="45" t="s">
        <v>16</v>
      </c>
      <c r="B415" s="47">
        <v>412</v>
      </c>
      <c r="C415" s="37">
        <v>2779</v>
      </c>
      <c r="D415" s="49">
        <f t="shared" si="54"/>
        <v>0.65462427745664742</v>
      </c>
      <c r="E415" s="49">
        <f t="shared" si="55"/>
        <v>0.57817002881844382</v>
      </c>
      <c r="F415" s="46">
        <v>76</v>
      </c>
      <c r="G415" s="40">
        <f t="shared" si="56"/>
        <v>4.194260485651214E-2</v>
      </c>
      <c r="H415" s="42">
        <v>167</v>
      </c>
      <c r="I415" s="58">
        <f t="shared" si="57"/>
        <v>9.216335540838852E-2</v>
      </c>
      <c r="J415" s="46">
        <v>65</v>
      </c>
      <c r="K415" s="40">
        <f t="shared" si="58"/>
        <v>3.5871964679911703E-2</v>
      </c>
      <c r="L415" s="42">
        <v>162</v>
      </c>
      <c r="M415" s="58">
        <f t="shared" si="59"/>
        <v>8.9403973509933773E-2</v>
      </c>
      <c r="N415" s="46">
        <v>1316</v>
      </c>
      <c r="O415" s="66">
        <f t="shared" si="60"/>
        <v>0.72626931567328923</v>
      </c>
      <c r="P415" s="66">
        <f t="shared" si="61"/>
        <v>0.6224299065420561</v>
      </c>
      <c r="Q415" s="46">
        <v>2300</v>
      </c>
      <c r="R415" s="46">
        <v>1783</v>
      </c>
      <c r="S415" s="42">
        <v>31</v>
      </c>
      <c r="T415" s="46">
        <v>486</v>
      </c>
      <c r="U415" s="42">
        <v>31</v>
      </c>
      <c r="V415" s="46">
        <v>1781</v>
      </c>
      <c r="W415" s="42">
        <v>26</v>
      </c>
      <c r="X415" s="46">
        <v>1786</v>
      </c>
      <c r="Y415" s="42">
        <v>48</v>
      </c>
      <c r="Z415" s="46">
        <v>45</v>
      </c>
      <c r="AA415" s="42">
        <v>34</v>
      </c>
      <c r="AB415" s="46">
        <v>3</v>
      </c>
      <c r="AC415" s="42">
        <v>0</v>
      </c>
    </row>
    <row r="416" spans="1:29" x14ac:dyDescent="0.25">
      <c r="A416" s="45" t="s">
        <v>16</v>
      </c>
      <c r="B416" s="47">
        <v>413</v>
      </c>
      <c r="C416" s="37">
        <v>2765</v>
      </c>
      <c r="D416" s="49">
        <f t="shared" si="54"/>
        <v>0.66775480594849479</v>
      </c>
      <c r="E416" s="49">
        <f t="shared" si="55"/>
        <v>0.62305746295627029</v>
      </c>
      <c r="F416" s="46">
        <v>31</v>
      </c>
      <c r="G416" s="40">
        <f t="shared" si="56"/>
        <v>1.6838674633351439E-2</v>
      </c>
      <c r="H416" s="42">
        <v>58</v>
      </c>
      <c r="I416" s="58">
        <f t="shared" si="57"/>
        <v>3.1504617055947856E-2</v>
      </c>
      <c r="J416" s="46">
        <v>34</v>
      </c>
      <c r="K416" s="40">
        <f t="shared" si="58"/>
        <v>1.8468223791417708E-2</v>
      </c>
      <c r="L416" s="42">
        <v>38</v>
      </c>
      <c r="M416" s="58">
        <f t="shared" si="59"/>
        <v>2.0640956002172733E-2</v>
      </c>
      <c r="N416" s="46">
        <v>1661</v>
      </c>
      <c r="O416" s="66">
        <f t="shared" si="60"/>
        <v>0.90222705051602392</v>
      </c>
      <c r="P416" s="66">
        <f t="shared" si="61"/>
        <v>0.78886310904872392</v>
      </c>
      <c r="Q416" s="46">
        <v>2200</v>
      </c>
      <c r="R416" s="46">
        <v>1808</v>
      </c>
      <c r="S416" s="42">
        <v>39</v>
      </c>
      <c r="T416" s="46">
        <v>353</v>
      </c>
      <c r="U416" s="42">
        <v>39</v>
      </c>
      <c r="V416" s="46">
        <v>1802</v>
      </c>
      <c r="W416" s="42">
        <v>19</v>
      </c>
      <c r="X416" s="46">
        <v>1822</v>
      </c>
      <c r="Y416" s="42">
        <v>40</v>
      </c>
      <c r="Z416" s="46">
        <v>33</v>
      </c>
      <c r="AA416" s="42">
        <v>25</v>
      </c>
      <c r="AB416" s="46">
        <v>7</v>
      </c>
      <c r="AC416" s="42">
        <v>2</v>
      </c>
    </row>
    <row r="417" spans="1:29" x14ac:dyDescent="0.25">
      <c r="A417" s="45" t="s">
        <v>16</v>
      </c>
      <c r="B417" s="47">
        <v>414</v>
      </c>
      <c r="C417" s="37">
        <v>2745</v>
      </c>
      <c r="D417" s="49">
        <f t="shared" si="54"/>
        <v>0.68564083731178849</v>
      </c>
      <c r="E417" s="49">
        <f t="shared" si="55"/>
        <v>0.57733480989294939</v>
      </c>
      <c r="F417" s="46">
        <v>51</v>
      </c>
      <c r="G417" s="40">
        <f t="shared" si="56"/>
        <v>2.7316550615961437E-2</v>
      </c>
      <c r="H417" s="42">
        <v>85</v>
      </c>
      <c r="I417" s="58">
        <f t="shared" si="57"/>
        <v>4.5527584359935723E-2</v>
      </c>
      <c r="J417" s="46">
        <v>34</v>
      </c>
      <c r="K417" s="40">
        <f t="shared" si="58"/>
        <v>1.821103374397429E-2</v>
      </c>
      <c r="L417" s="42">
        <v>10</v>
      </c>
      <c r="M417" s="58">
        <f t="shared" si="59"/>
        <v>5.3561863952865559E-3</v>
      </c>
      <c r="N417" s="46">
        <v>1663</v>
      </c>
      <c r="O417" s="66">
        <f t="shared" si="60"/>
        <v>0.89073379753615423</v>
      </c>
      <c r="P417" s="66">
        <f t="shared" si="61"/>
        <v>0.86508951406649615</v>
      </c>
      <c r="Q417" s="46">
        <v>2200</v>
      </c>
      <c r="R417" s="46">
        <v>1854</v>
      </c>
      <c r="S417" s="42">
        <v>13</v>
      </c>
      <c r="T417" s="46">
        <v>333</v>
      </c>
      <c r="U417" s="42">
        <v>13</v>
      </c>
      <c r="V417" s="46">
        <v>1854</v>
      </c>
      <c r="W417" s="42">
        <v>24</v>
      </c>
      <c r="X417" s="46">
        <v>1843</v>
      </c>
      <c r="Y417" s="42">
        <v>55</v>
      </c>
      <c r="Z417" s="46">
        <v>52</v>
      </c>
      <c r="AA417" s="42">
        <v>30</v>
      </c>
      <c r="AB417" s="46">
        <v>3</v>
      </c>
      <c r="AC417" s="42">
        <v>0</v>
      </c>
    </row>
    <row r="418" spans="1:29" x14ac:dyDescent="0.25">
      <c r="A418" s="45" t="s">
        <v>16</v>
      </c>
      <c r="B418" s="47">
        <v>415</v>
      </c>
      <c r="C418" s="37">
        <v>2920</v>
      </c>
      <c r="D418" s="49">
        <f t="shared" si="54"/>
        <v>0.67831449126413157</v>
      </c>
      <c r="E418" s="49">
        <f t="shared" si="55"/>
        <v>0.5583160800552105</v>
      </c>
      <c r="F418" s="46">
        <v>62</v>
      </c>
      <c r="G418" s="40">
        <f t="shared" si="56"/>
        <v>3.1313131313131314E-2</v>
      </c>
      <c r="H418" s="42">
        <v>135</v>
      </c>
      <c r="I418" s="58">
        <f t="shared" si="57"/>
        <v>6.8181818181818177E-2</v>
      </c>
      <c r="J418" s="46">
        <v>58</v>
      </c>
      <c r="K418" s="40">
        <f t="shared" si="58"/>
        <v>2.9292929292929294E-2</v>
      </c>
      <c r="L418" s="42">
        <v>252</v>
      </c>
      <c r="M418" s="58">
        <f t="shared" si="59"/>
        <v>0.12727272727272726</v>
      </c>
      <c r="N418" s="46">
        <v>1468</v>
      </c>
      <c r="O418" s="66">
        <f t="shared" si="60"/>
        <v>0.74141414141414141</v>
      </c>
      <c r="P418" s="66">
        <f t="shared" si="61"/>
        <v>0.66007416563658838</v>
      </c>
      <c r="Q418" s="46">
        <v>2300</v>
      </c>
      <c r="R418" s="46">
        <v>1949</v>
      </c>
      <c r="S418" s="42">
        <v>31</v>
      </c>
      <c r="T418" s="46">
        <v>320</v>
      </c>
      <c r="U418" s="42">
        <v>31</v>
      </c>
      <c r="V418" s="46">
        <v>1949</v>
      </c>
      <c r="W418" s="42">
        <v>5</v>
      </c>
      <c r="X418" s="46">
        <v>1975</v>
      </c>
      <c r="Y418" s="42">
        <v>50</v>
      </c>
      <c r="Z418" s="46">
        <v>49</v>
      </c>
      <c r="AA418" s="42">
        <v>48</v>
      </c>
      <c r="AB418" s="46">
        <v>1</v>
      </c>
      <c r="AC418" s="42">
        <v>1</v>
      </c>
    </row>
    <row r="419" spans="1:29" x14ac:dyDescent="0.25">
      <c r="A419" s="45" t="s">
        <v>16</v>
      </c>
      <c r="B419" s="47">
        <v>416</v>
      </c>
      <c r="C419" s="37">
        <v>2807</v>
      </c>
      <c r="D419" s="49">
        <f t="shared" si="54"/>
        <v>0.61183261183261184</v>
      </c>
      <c r="E419" s="49">
        <f t="shared" si="55"/>
        <v>0.50897988505747127</v>
      </c>
      <c r="F419" s="46">
        <v>81</v>
      </c>
      <c r="G419" s="40">
        <f t="shared" si="56"/>
        <v>4.7759433962264154E-2</v>
      </c>
      <c r="H419" s="42">
        <v>179</v>
      </c>
      <c r="I419" s="58">
        <f t="shared" si="57"/>
        <v>0.10554245283018868</v>
      </c>
      <c r="J419" s="46">
        <v>54</v>
      </c>
      <c r="K419" s="40">
        <f t="shared" si="58"/>
        <v>3.1839622641509434E-2</v>
      </c>
      <c r="L419" s="42">
        <v>122</v>
      </c>
      <c r="M419" s="58">
        <f t="shared" si="59"/>
        <v>7.1933962264150941E-2</v>
      </c>
      <c r="N419" s="46">
        <v>1235</v>
      </c>
      <c r="O419" s="66">
        <f t="shared" si="60"/>
        <v>0.72818396226415094</v>
      </c>
      <c r="P419" s="66">
        <f t="shared" si="61"/>
        <v>0.59491884262526462</v>
      </c>
      <c r="Q419" s="46">
        <v>2300</v>
      </c>
      <c r="R419" s="46">
        <v>1669</v>
      </c>
      <c r="S419" s="42">
        <v>27</v>
      </c>
      <c r="T419" s="46">
        <v>604</v>
      </c>
      <c r="U419" s="42">
        <v>27</v>
      </c>
      <c r="V419" s="46">
        <v>1669</v>
      </c>
      <c r="W419" s="42">
        <v>25</v>
      </c>
      <c r="X419" s="46">
        <v>1671</v>
      </c>
      <c r="Y419" s="42">
        <v>60</v>
      </c>
      <c r="Z419" s="46">
        <v>52</v>
      </c>
      <c r="AA419" s="42">
        <v>17</v>
      </c>
      <c r="AB419" s="46">
        <v>8</v>
      </c>
      <c r="AC419" s="42">
        <v>0</v>
      </c>
    </row>
    <row r="420" spans="1:29" x14ac:dyDescent="0.25">
      <c r="A420" s="45" t="s">
        <v>16</v>
      </c>
      <c r="B420" s="47">
        <v>417</v>
      </c>
      <c r="C420" s="37">
        <v>2781</v>
      </c>
      <c r="D420" s="49">
        <f t="shared" si="54"/>
        <v>0.79234380642831348</v>
      </c>
      <c r="E420" s="49">
        <f t="shared" si="55"/>
        <v>0.5714285714285714</v>
      </c>
      <c r="F420" s="46">
        <v>48</v>
      </c>
      <c r="G420" s="40">
        <f t="shared" si="56"/>
        <v>2.187784867821331E-2</v>
      </c>
      <c r="H420" s="42">
        <v>257</v>
      </c>
      <c r="I420" s="58">
        <f t="shared" si="57"/>
        <v>0.11713764813126709</v>
      </c>
      <c r="J420" s="46">
        <v>34</v>
      </c>
      <c r="K420" s="40">
        <f t="shared" si="58"/>
        <v>1.5496809480401094E-2</v>
      </c>
      <c r="L420" s="42">
        <v>76</v>
      </c>
      <c r="M420" s="58">
        <f t="shared" si="59"/>
        <v>3.4639927073837742E-2</v>
      </c>
      <c r="N420" s="46">
        <v>1767</v>
      </c>
      <c r="O420" s="66">
        <f t="shared" si="60"/>
        <v>0.80537830446672742</v>
      </c>
      <c r="P420" s="66">
        <f t="shared" si="61"/>
        <v>0.78812499999999996</v>
      </c>
      <c r="Q420" s="46">
        <v>2300</v>
      </c>
      <c r="R420" s="46">
        <v>2169</v>
      </c>
      <c r="S420" s="42">
        <v>25</v>
      </c>
      <c r="T420" s="46">
        <v>106</v>
      </c>
      <c r="U420" s="42">
        <v>25</v>
      </c>
      <c r="V420" s="46">
        <v>2169</v>
      </c>
      <c r="W420" s="42">
        <v>12</v>
      </c>
      <c r="X420" s="46">
        <v>2182</v>
      </c>
      <c r="Y420" s="42">
        <v>60</v>
      </c>
      <c r="Z420" s="46">
        <v>55</v>
      </c>
      <c r="AA420" s="42">
        <v>43</v>
      </c>
      <c r="AB420" s="46">
        <v>5</v>
      </c>
      <c r="AC420" s="42">
        <v>0</v>
      </c>
    </row>
    <row r="421" spans="1:29" x14ac:dyDescent="0.25">
      <c r="A421" s="45" t="s">
        <v>16</v>
      </c>
      <c r="B421" s="47">
        <v>418</v>
      </c>
      <c r="C421" s="37">
        <v>2895</v>
      </c>
      <c r="D421" s="49">
        <f t="shared" si="54"/>
        <v>0.63124999999999998</v>
      </c>
      <c r="E421" s="49">
        <f t="shared" si="55"/>
        <v>0.59571428571428575</v>
      </c>
      <c r="F421" s="46">
        <v>78</v>
      </c>
      <c r="G421" s="40">
        <f t="shared" si="56"/>
        <v>4.2904290429042903E-2</v>
      </c>
      <c r="H421" s="42">
        <v>207</v>
      </c>
      <c r="I421" s="58">
        <f t="shared" si="57"/>
        <v>0.11386138613861387</v>
      </c>
      <c r="J421" s="46">
        <v>56</v>
      </c>
      <c r="K421" s="40">
        <f t="shared" si="58"/>
        <v>3.0803080308030802E-2</v>
      </c>
      <c r="L421" s="42">
        <v>175</v>
      </c>
      <c r="M421" s="58">
        <f t="shared" si="59"/>
        <v>9.6259625962596254E-2</v>
      </c>
      <c r="N421" s="46">
        <v>1287</v>
      </c>
      <c r="O421" s="66">
        <f t="shared" si="60"/>
        <v>0.70792079207920788</v>
      </c>
      <c r="P421" s="66">
        <f t="shared" si="61"/>
        <v>0.80995203836930452</v>
      </c>
      <c r="Q421" s="46">
        <v>2300</v>
      </c>
      <c r="R421" s="46">
        <v>1781</v>
      </c>
      <c r="S421" s="42">
        <v>37</v>
      </c>
      <c r="T421" s="46">
        <v>482</v>
      </c>
      <c r="U421" s="42">
        <v>37</v>
      </c>
      <c r="V421" s="46">
        <v>1781</v>
      </c>
      <c r="W421" s="42">
        <v>15</v>
      </c>
      <c r="X421" s="46">
        <v>1803</v>
      </c>
      <c r="Y421" s="42">
        <v>55</v>
      </c>
      <c r="Z421" s="46">
        <v>55</v>
      </c>
      <c r="AA421" s="42">
        <v>40</v>
      </c>
      <c r="AB421" s="46">
        <v>0</v>
      </c>
      <c r="AC421" s="42">
        <v>1</v>
      </c>
    </row>
    <row r="422" spans="1:29" x14ac:dyDescent="0.25">
      <c r="A422" s="45" t="s">
        <v>16</v>
      </c>
      <c r="B422" s="47">
        <v>419</v>
      </c>
      <c r="C422" s="37">
        <v>2810</v>
      </c>
      <c r="D422" s="49">
        <f t="shared" si="54"/>
        <v>0.64380610412926387</v>
      </c>
      <c r="E422" s="49">
        <f t="shared" si="55"/>
        <v>0.57825611090842755</v>
      </c>
      <c r="F422" s="46">
        <v>23</v>
      </c>
      <c r="G422" s="40">
        <f t="shared" si="56"/>
        <v>1.2827663134411601E-2</v>
      </c>
      <c r="H422" s="42">
        <v>105</v>
      </c>
      <c r="I422" s="58">
        <f t="shared" si="57"/>
        <v>5.8561070831009483E-2</v>
      </c>
      <c r="J422" s="46">
        <v>25</v>
      </c>
      <c r="K422" s="40">
        <f t="shared" si="58"/>
        <v>1.3943112102621304E-2</v>
      </c>
      <c r="L422" s="42">
        <v>37</v>
      </c>
      <c r="M422" s="58">
        <f t="shared" si="59"/>
        <v>2.063580591187953E-2</v>
      </c>
      <c r="N422" s="46">
        <v>1581</v>
      </c>
      <c r="O422" s="66">
        <f t="shared" si="60"/>
        <v>0.88176240936977135</v>
      </c>
      <c r="P422" s="66">
        <f t="shared" si="61"/>
        <v>0.89968454258675079</v>
      </c>
      <c r="Q422" s="46">
        <v>2300</v>
      </c>
      <c r="R422" s="46">
        <v>1772</v>
      </c>
      <c r="S422" s="42">
        <v>22</v>
      </c>
      <c r="T422" s="46">
        <v>506</v>
      </c>
      <c r="U422" s="42">
        <v>22</v>
      </c>
      <c r="V422" s="46">
        <v>1771</v>
      </c>
      <c r="W422" s="42">
        <v>22</v>
      </c>
      <c r="X422" s="46">
        <v>1771</v>
      </c>
      <c r="Y422" s="42">
        <v>70</v>
      </c>
      <c r="Z422" s="46">
        <v>70</v>
      </c>
      <c r="AA422" s="42">
        <v>45</v>
      </c>
      <c r="AB422" s="46">
        <v>0</v>
      </c>
      <c r="AC422" s="42">
        <v>2</v>
      </c>
    </row>
    <row r="423" spans="1:29" x14ac:dyDescent="0.25">
      <c r="A423" s="45" t="s">
        <v>16</v>
      </c>
      <c r="B423" s="47">
        <v>420</v>
      </c>
      <c r="C423" s="37">
        <v>2610</v>
      </c>
      <c r="D423" s="49">
        <f t="shared" si="54"/>
        <v>0.63562281722933645</v>
      </c>
      <c r="E423" s="49">
        <f t="shared" si="55"/>
        <v>0.57083015993907082</v>
      </c>
      <c r="F423" s="46">
        <v>39</v>
      </c>
      <c r="G423" s="40">
        <f t="shared" si="56"/>
        <v>2.3809523809523808E-2</v>
      </c>
      <c r="H423" s="42">
        <v>171</v>
      </c>
      <c r="I423" s="58">
        <f t="shared" si="57"/>
        <v>0.1043956043956044</v>
      </c>
      <c r="J423" s="46">
        <v>33</v>
      </c>
      <c r="K423" s="40">
        <f t="shared" si="58"/>
        <v>2.0146520146520148E-2</v>
      </c>
      <c r="L423" s="42">
        <v>190</v>
      </c>
      <c r="M423" s="58">
        <f t="shared" si="59"/>
        <v>0.115995115995116</v>
      </c>
      <c r="N423" s="46">
        <v>1184</v>
      </c>
      <c r="O423" s="66">
        <f t="shared" si="60"/>
        <v>0.72283272283272282</v>
      </c>
      <c r="P423" s="66">
        <f t="shared" si="61"/>
        <v>0.65043362241494329</v>
      </c>
      <c r="Q423" s="46">
        <v>2200</v>
      </c>
      <c r="R423" s="46">
        <v>1535</v>
      </c>
      <c r="S423" s="42">
        <v>105</v>
      </c>
      <c r="T423" s="46">
        <v>560</v>
      </c>
      <c r="U423" s="42">
        <v>105</v>
      </c>
      <c r="V423" s="46">
        <v>1533</v>
      </c>
      <c r="W423" s="42">
        <v>21</v>
      </c>
      <c r="X423" s="46">
        <v>1617</v>
      </c>
      <c r="Y423" s="42">
        <v>50</v>
      </c>
      <c r="Z423" s="46">
        <v>50</v>
      </c>
      <c r="AA423" s="42">
        <v>17</v>
      </c>
      <c r="AB423" s="46">
        <v>0</v>
      </c>
      <c r="AC423" s="42">
        <v>0</v>
      </c>
    </row>
    <row r="424" spans="1:29" x14ac:dyDescent="0.25">
      <c r="A424" s="45" t="s">
        <v>16</v>
      </c>
      <c r="B424" s="47">
        <v>421</v>
      </c>
      <c r="C424" s="37">
        <v>2723</v>
      </c>
      <c r="D424" s="49">
        <f t="shared" si="54"/>
        <v>0.71646228167967296</v>
      </c>
      <c r="E424" s="49">
        <f t="shared" si="55"/>
        <v>0.5947024673439768</v>
      </c>
      <c r="F424" s="46">
        <v>34</v>
      </c>
      <c r="G424" s="40">
        <f t="shared" si="56"/>
        <v>1.7634854771784232E-2</v>
      </c>
      <c r="H424" s="42">
        <v>71</v>
      </c>
      <c r="I424" s="58">
        <f t="shared" si="57"/>
        <v>3.6825726141078839E-2</v>
      </c>
      <c r="J424" s="46">
        <v>46</v>
      </c>
      <c r="K424" s="40">
        <f t="shared" si="58"/>
        <v>2.3858921161825725E-2</v>
      </c>
      <c r="L424" s="42">
        <v>34</v>
      </c>
      <c r="M424" s="58">
        <f t="shared" si="59"/>
        <v>1.7634854771784232E-2</v>
      </c>
      <c r="N424" s="46">
        <v>1721</v>
      </c>
      <c r="O424" s="66">
        <f t="shared" si="60"/>
        <v>0.89263485477178428</v>
      </c>
      <c r="P424" s="66">
        <f t="shared" si="61"/>
        <v>0.90115924344112264</v>
      </c>
      <c r="Q424" s="46">
        <v>2300</v>
      </c>
      <c r="R424" s="46">
        <v>1887</v>
      </c>
      <c r="S424" s="42">
        <v>41</v>
      </c>
      <c r="T424" s="46">
        <v>372</v>
      </c>
      <c r="U424" s="42">
        <v>41</v>
      </c>
      <c r="V424" s="46">
        <v>1887</v>
      </c>
      <c r="W424" s="42">
        <v>22</v>
      </c>
      <c r="X424" s="46">
        <v>1906</v>
      </c>
      <c r="Y424" s="42">
        <v>46</v>
      </c>
      <c r="Z424" s="46">
        <v>45</v>
      </c>
      <c r="AA424" s="42">
        <v>13</v>
      </c>
      <c r="AB424" s="46">
        <v>1</v>
      </c>
      <c r="AC424" s="42">
        <v>3</v>
      </c>
    </row>
    <row r="425" spans="1:29" x14ac:dyDescent="0.25">
      <c r="A425" s="45" t="s">
        <v>16</v>
      </c>
      <c r="B425" s="47">
        <v>422</v>
      </c>
      <c r="C425" s="37">
        <v>2798</v>
      </c>
      <c r="D425" s="49">
        <f t="shared" si="54"/>
        <v>0.6440860215053763</v>
      </c>
      <c r="E425" s="49">
        <f t="shared" si="55"/>
        <v>0.5556776556776557</v>
      </c>
      <c r="F425" s="46">
        <v>18</v>
      </c>
      <c r="G425" s="40">
        <f t="shared" si="56"/>
        <v>1.001669449081803E-2</v>
      </c>
      <c r="H425" s="42">
        <v>52</v>
      </c>
      <c r="I425" s="58">
        <f t="shared" si="57"/>
        <v>2.8937117417918753E-2</v>
      </c>
      <c r="J425" s="46">
        <v>15</v>
      </c>
      <c r="K425" s="40">
        <f t="shared" si="58"/>
        <v>8.3472454090150246E-3</v>
      </c>
      <c r="L425" s="42">
        <v>49</v>
      </c>
      <c r="M425" s="58">
        <f t="shared" si="59"/>
        <v>2.7267668336115748E-2</v>
      </c>
      <c r="N425" s="46">
        <v>1656</v>
      </c>
      <c r="O425" s="66">
        <f t="shared" si="60"/>
        <v>0.92153589315525875</v>
      </c>
      <c r="P425" s="66">
        <f t="shared" si="61"/>
        <v>0.63546473302570861</v>
      </c>
      <c r="Q425" s="46">
        <v>2200</v>
      </c>
      <c r="R425" s="46">
        <v>1796</v>
      </c>
      <c r="S425" s="42">
        <v>25</v>
      </c>
      <c r="T425" s="46">
        <v>379</v>
      </c>
      <c r="U425" s="42">
        <v>25</v>
      </c>
      <c r="V425" s="46">
        <v>1772</v>
      </c>
      <c r="W425" s="42">
        <v>7</v>
      </c>
      <c r="X425" s="46">
        <v>1790</v>
      </c>
      <c r="Y425" s="42">
        <v>53</v>
      </c>
      <c r="Z425" s="46">
        <v>53</v>
      </c>
      <c r="AA425" s="42">
        <v>45</v>
      </c>
      <c r="AB425" s="46">
        <v>0</v>
      </c>
      <c r="AC425" s="42">
        <v>1</v>
      </c>
    </row>
    <row r="426" spans="1:29" x14ac:dyDescent="0.25">
      <c r="A426" s="45" t="s">
        <v>16</v>
      </c>
      <c r="B426" s="47">
        <v>423</v>
      </c>
      <c r="C426" s="37">
        <v>2452</v>
      </c>
      <c r="D426" s="49">
        <f t="shared" si="54"/>
        <v>0.6122872561228726</v>
      </c>
      <c r="E426" s="49">
        <f t="shared" si="55"/>
        <v>0.56365834004834814</v>
      </c>
      <c r="F426" s="46">
        <v>54</v>
      </c>
      <c r="G426" s="40">
        <f t="shared" si="56"/>
        <v>3.6610169491525422E-2</v>
      </c>
      <c r="H426" s="42">
        <v>104</v>
      </c>
      <c r="I426" s="58">
        <f t="shared" si="57"/>
        <v>7.0508474576271185E-2</v>
      </c>
      <c r="J426" s="46">
        <v>31</v>
      </c>
      <c r="K426" s="40">
        <f t="shared" si="58"/>
        <v>2.1016949152542375E-2</v>
      </c>
      <c r="L426" s="42">
        <v>47</v>
      </c>
      <c r="M426" s="58">
        <f t="shared" si="59"/>
        <v>3.1864406779661014E-2</v>
      </c>
      <c r="N426" s="46">
        <v>1230</v>
      </c>
      <c r="O426" s="66">
        <f t="shared" si="60"/>
        <v>0.83389830508474572</v>
      </c>
      <c r="P426" s="66">
        <f t="shared" si="61"/>
        <v>0.84703359542530376</v>
      </c>
      <c r="Q426" s="46">
        <v>2000</v>
      </c>
      <c r="R426" s="46">
        <v>1449</v>
      </c>
      <c r="S426" s="42">
        <v>26</v>
      </c>
      <c r="T426" s="46">
        <v>525</v>
      </c>
      <c r="U426" s="42">
        <v>26</v>
      </c>
      <c r="V426" s="46">
        <v>1449</v>
      </c>
      <c r="W426" s="42">
        <v>9</v>
      </c>
      <c r="X426" s="46">
        <v>1466</v>
      </c>
      <c r="Y426" s="42">
        <v>76</v>
      </c>
      <c r="Z426" s="46">
        <v>75</v>
      </c>
      <c r="AA426" s="42">
        <v>32</v>
      </c>
      <c r="AB426" s="46">
        <v>1</v>
      </c>
      <c r="AC426" s="42">
        <v>1</v>
      </c>
    </row>
    <row r="427" spans="1:29" x14ac:dyDescent="0.25">
      <c r="A427" s="45" t="s">
        <v>16</v>
      </c>
      <c r="B427" s="47">
        <v>424</v>
      </c>
      <c r="C427" s="37">
        <v>2512</v>
      </c>
      <c r="D427" s="49">
        <f t="shared" si="54"/>
        <v>0.63058350100603622</v>
      </c>
      <c r="E427" s="49">
        <f t="shared" si="55"/>
        <v>0.5735700197238659</v>
      </c>
      <c r="F427" s="46">
        <v>96</v>
      </c>
      <c r="G427" s="40">
        <f t="shared" si="56"/>
        <v>6.1263560944479899E-2</v>
      </c>
      <c r="H427" s="42">
        <v>140</v>
      </c>
      <c r="I427" s="58">
        <f t="shared" si="57"/>
        <v>8.9342693044033181E-2</v>
      </c>
      <c r="J427" s="46">
        <v>62</v>
      </c>
      <c r="K427" s="40">
        <f t="shared" si="58"/>
        <v>3.9566049776643269E-2</v>
      </c>
      <c r="L427" s="42">
        <v>128</v>
      </c>
      <c r="M427" s="58">
        <f t="shared" si="59"/>
        <v>8.1684747925973203E-2</v>
      </c>
      <c r="N427" s="46">
        <v>1129</v>
      </c>
      <c r="O427" s="66">
        <f t="shared" si="60"/>
        <v>0.72048500319081044</v>
      </c>
      <c r="P427" s="66">
        <f t="shared" si="61"/>
        <v>0.6492434662998624</v>
      </c>
      <c r="Q427" s="46">
        <v>2100</v>
      </c>
      <c r="R427" s="46">
        <v>1550</v>
      </c>
      <c r="S427" s="42">
        <v>17</v>
      </c>
      <c r="T427" s="46">
        <v>533</v>
      </c>
      <c r="U427" s="42">
        <v>17</v>
      </c>
      <c r="V427" s="46">
        <v>1550</v>
      </c>
      <c r="W427" s="42">
        <v>12</v>
      </c>
      <c r="X427" s="46">
        <v>1555</v>
      </c>
      <c r="Y427" s="42">
        <v>55</v>
      </c>
      <c r="Z427" s="46">
        <v>55</v>
      </c>
      <c r="AA427" s="42">
        <v>28</v>
      </c>
      <c r="AB427" s="46">
        <v>0</v>
      </c>
      <c r="AC427" s="42">
        <v>1</v>
      </c>
    </row>
    <row r="428" spans="1:29" x14ac:dyDescent="0.25">
      <c r="A428" s="45" t="s">
        <v>16</v>
      </c>
      <c r="B428" s="47">
        <v>425</v>
      </c>
      <c r="C428" s="37">
        <v>2467</v>
      </c>
      <c r="D428" s="49">
        <f t="shared" si="54"/>
        <v>0.66005665722379603</v>
      </c>
      <c r="E428" s="49">
        <f t="shared" si="55"/>
        <v>0.56348884381338737</v>
      </c>
      <c r="F428" s="46">
        <v>41</v>
      </c>
      <c r="G428" s="40">
        <f t="shared" si="56"/>
        <v>2.5137952176578784E-2</v>
      </c>
      <c r="H428" s="42">
        <v>86</v>
      </c>
      <c r="I428" s="58">
        <f t="shared" si="57"/>
        <v>5.2728387492335993E-2</v>
      </c>
      <c r="J428" s="46">
        <v>48</v>
      </c>
      <c r="K428" s="40">
        <f t="shared" si="58"/>
        <v>2.9429797670141016E-2</v>
      </c>
      <c r="L428" s="42">
        <v>187</v>
      </c>
      <c r="M428" s="58">
        <f t="shared" si="59"/>
        <v>0.11465358675659104</v>
      </c>
      <c r="N428" s="46">
        <v>1193</v>
      </c>
      <c r="O428" s="66">
        <f t="shared" si="60"/>
        <v>0.73145309625996324</v>
      </c>
      <c r="P428" s="66">
        <f t="shared" si="61"/>
        <v>0.63498920086393085</v>
      </c>
      <c r="Q428" s="46">
        <v>2000</v>
      </c>
      <c r="R428" s="46">
        <v>1588</v>
      </c>
      <c r="S428" s="42">
        <v>44</v>
      </c>
      <c r="T428" s="46">
        <v>368</v>
      </c>
      <c r="U428" s="42">
        <v>44</v>
      </c>
      <c r="V428" s="46">
        <v>1587</v>
      </c>
      <c r="W428" s="42">
        <v>76</v>
      </c>
      <c r="X428" s="46">
        <v>1555</v>
      </c>
      <c r="Y428" s="42">
        <v>45</v>
      </c>
      <c r="Z428" s="46">
        <v>45</v>
      </c>
      <c r="AA428" s="42">
        <v>49</v>
      </c>
      <c r="AB428" s="46">
        <v>0</v>
      </c>
      <c r="AC428" s="42">
        <v>0</v>
      </c>
    </row>
    <row r="429" spans="1:29" x14ac:dyDescent="0.25">
      <c r="A429" s="45" t="s">
        <v>16</v>
      </c>
      <c r="B429" s="47">
        <v>426</v>
      </c>
      <c r="C429" s="37">
        <v>2485</v>
      </c>
      <c r="D429" s="49">
        <f t="shared" si="54"/>
        <v>0.62790697674418605</v>
      </c>
      <c r="E429" s="49">
        <f t="shared" si="55"/>
        <v>0.52119309262166402</v>
      </c>
      <c r="F429" s="46">
        <v>78</v>
      </c>
      <c r="G429" s="40">
        <f t="shared" si="56"/>
        <v>5.0682261208576995E-2</v>
      </c>
      <c r="H429" s="42">
        <v>183</v>
      </c>
      <c r="I429" s="58">
        <f t="shared" si="57"/>
        <v>0.1189083820662768</v>
      </c>
      <c r="J429" s="46">
        <v>31</v>
      </c>
      <c r="K429" s="40">
        <f t="shared" si="58"/>
        <v>2.014294996751137E-2</v>
      </c>
      <c r="L429" s="42">
        <v>108</v>
      </c>
      <c r="M429" s="58">
        <f t="shared" si="59"/>
        <v>7.0175438596491224E-2</v>
      </c>
      <c r="N429" s="46">
        <v>1108</v>
      </c>
      <c r="O429" s="66">
        <f t="shared" si="60"/>
        <v>0.71994801819363219</v>
      </c>
      <c r="P429" s="66">
        <f t="shared" si="61"/>
        <v>0.60993975903614461</v>
      </c>
      <c r="Q429" s="46">
        <v>2000</v>
      </c>
      <c r="R429" s="46">
        <v>1491</v>
      </c>
      <c r="S429" s="42">
        <v>48</v>
      </c>
      <c r="T429" s="46">
        <v>461</v>
      </c>
      <c r="U429" s="42">
        <v>48</v>
      </c>
      <c r="V429" s="46">
        <v>1491</v>
      </c>
      <c r="W429" s="42">
        <v>31</v>
      </c>
      <c r="X429" s="46">
        <v>1508</v>
      </c>
      <c r="Y429" s="42">
        <v>70</v>
      </c>
      <c r="Z429" s="46">
        <v>66</v>
      </c>
      <c r="AA429" s="42">
        <v>32</v>
      </c>
      <c r="AB429" s="46">
        <v>4</v>
      </c>
      <c r="AC429" s="42">
        <v>2</v>
      </c>
    </row>
    <row r="430" spans="1:29" x14ac:dyDescent="0.25">
      <c r="A430" s="45" t="s">
        <v>16</v>
      </c>
      <c r="B430" s="47">
        <v>427</v>
      </c>
      <c r="C430" s="37">
        <v>2484</v>
      </c>
      <c r="D430" s="49">
        <f t="shared" si="54"/>
        <v>0.72716049382716053</v>
      </c>
      <c r="E430" s="49">
        <f t="shared" si="55"/>
        <v>0.58333333333333337</v>
      </c>
      <c r="F430" s="46">
        <v>55</v>
      </c>
      <c r="G430" s="40">
        <f t="shared" si="56"/>
        <v>3.1126202603282398E-2</v>
      </c>
      <c r="H430" s="42">
        <v>91</v>
      </c>
      <c r="I430" s="58">
        <f t="shared" si="57"/>
        <v>5.1499717034521789E-2</v>
      </c>
      <c r="J430" s="46">
        <v>30</v>
      </c>
      <c r="K430" s="40">
        <f t="shared" si="58"/>
        <v>1.6977928692699491E-2</v>
      </c>
      <c r="L430" s="42">
        <v>30</v>
      </c>
      <c r="M430" s="58">
        <f t="shared" si="59"/>
        <v>1.6977928692699491E-2</v>
      </c>
      <c r="N430" s="46">
        <v>1557</v>
      </c>
      <c r="O430" s="66">
        <f t="shared" si="60"/>
        <v>0.88115449915110355</v>
      </c>
      <c r="P430" s="66">
        <f t="shared" si="61"/>
        <v>0.88530219780219777</v>
      </c>
      <c r="Q430" s="46">
        <v>2100</v>
      </c>
      <c r="R430" s="46">
        <v>1724</v>
      </c>
      <c r="S430" s="42">
        <v>43</v>
      </c>
      <c r="T430" s="46">
        <v>333</v>
      </c>
      <c r="U430" s="42">
        <v>43</v>
      </c>
      <c r="V430" s="46">
        <v>1724</v>
      </c>
      <c r="W430" s="42">
        <v>4</v>
      </c>
      <c r="X430" s="46">
        <v>1763</v>
      </c>
      <c r="Y430" s="42">
        <v>80</v>
      </c>
      <c r="Z430" s="46">
        <v>75</v>
      </c>
      <c r="AA430" s="42">
        <v>21</v>
      </c>
      <c r="AB430" s="46">
        <v>5</v>
      </c>
      <c r="AC430" s="42">
        <v>0</v>
      </c>
    </row>
    <row r="431" spans="1:29" x14ac:dyDescent="0.25">
      <c r="A431" s="45" t="s">
        <v>16</v>
      </c>
      <c r="B431" s="47">
        <v>428</v>
      </c>
      <c r="C431" s="37">
        <v>2344</v>
      </c>
      <c r="D431" s="49">
        <f t="shared" si="54"/>
        <v>0.57626392459297349</v>
      </c>
      <c r="E431" s="49">
        <f t="shared" si="55"/>
        <v>0.608603066439523</v>
      </c>
      <c r="F431" s="46">
        <v>40</v>
      </c>
      <c r="G431" s="40">
        <f t="shared" si="56"/>
        <v>2.9739776951672861E-2</v>
      </c>
      <c r="H431" s="42">
        <v>76</v>
      </c>
      <c r="I431" s="58">
        <f t="shared" si="57"/>
        <v>5.6505576208178442E-2</v>
      </c>
      <c r="J431" s="46">
        <v>40</v>
      </c>
      <c r="K431" s="40">
        <f t="shared" si="58"/>
        <v>2.9739776951672861E-2</v>
      </c>
      <c r="L431" s="42">
        <v>93</v>
      </c>
      <c r="M431" s="58">
        <f t="shared" si="59"/>
        <v>6.9144981412639403E-2</v>
      </c>
      <c r="N431" s="46">
        <v>1086</v>
      </c>
      <c r="O431" s="66">
        <f t="shared" si="60"/>
        <v>0.80743494423791817</v>
      </c>
      <c r="P431" s="66">
        <f t="shared" si="61"/>
        <v>0.89643107067879635</v>
      </c>
      <c r="Q431" s="46">
        <v>1900</v>
      </c>
      <c r="R431" s="46">
        <v>1307</v>
      </c>
      <c r="S431" s="42">
        <v>42</v>
      </c>
      <c r="T431" s="46">
        <v>551</v>
      </c>
      <c r="U431" s="42">
        <v>42</v>
      </c>
      <c r="V431" s="46">
        <v>1303</v>
      </c>
      <c r="W431" s="42">
        <v>10</v>
      </c>
      <c r="X431" s="46">
        <v>1335</v>
      </c>
      <c r="Y431" s="42">
        <v>60</v>
      </c>
      <c r="Z431" s="46">
        <v>51</v>
      </c>
      <c r="AA431" s="42">
        <v>41</v>
      </c>
      <c r="AB431" s="46">
        <v>9</v>
      </c>
      <c r="AC431" s="42">
        <v>1</v>
      </c>
    </row>
    <row r="432" spans="1:29" x14ac:dyDescent="0.25">
      <c r="A432" s="45" t="s">
        <v>16</v>
      </c>
      <c r="B432" s="47">
        <v>429</v>
      </c>
      <c r="C432" s="37">
        <v>2965</v>
      </c>
      <c r="D432" s="49">
        <f t="shared" si="54"/>
        <v>0.68429919137466311</v>
      </c>
      <c r="E432" s="49">
        <f t="shared" si="55"/>
        <v>0.5714285714285714</v>
      </c>
      <c r="F432" s="46">
        <v>60</v>
      </c>
      <c r="G432" s="40">
        <f t="shared" si="56"/>
        <v>2.9542097488921712E-2</v>
      </c>
      <c r="H432" s="42">
        <v>168</v>
      </c>
      <c r="I432" s="58">
        <f t="shared" si="57"/>
        <v>8.2717872968980796E-2</v>
      </c>
      <c r="J432" s="46">
        <v>53</v>
      </c>
      <c r="K432" s="40">
        <f t="shared" si="58"/>
        <v>2.6095519448547513E-2</v>
      </c>
      <c r="L432" s="42">
        <v>166</v>
      </c>
      <c r="M432" s="58">
        <f t="shared" si="59"/>
        <v>8.1733136386016744E-2</v>
      </c>
      <c r="N432" s="46">
        <v>1546</v>
      </c>
      <c r="O432" s="66">
        <f t="shared" si="60"/>
        <v>0.76120137863121617</v>
      </c>
      <c r="P432" s="66">
        <f t="shared" si="61"/>
        <v>0.67352941176470593</v>
      </c>
      <c r="Q432" s="46">
        <v>2300</v>
      </c>
      <c r="R432" s="46">
        <v>2007</v>
      </c>
      <c r="S432" s="42">
        <v>27</v>
      </c>
      <c r="T432" s="46">
        <v>266</v>
      </c>
      <c r="U432" s="42">
        <v>27</v>
      </c>
      <c r="V432" s="46">
        <v>2004</v>
      </c>
      <c r="W432" s="42">
        <v>38</v>
      </c>
      <c r="X432" s="46">
        <v>1993</v>
      </c>
      <c r="Y432" s="42">
        <v>94</v>
      </c>
      <c r="Z432" s="46">
        <v>94</v>
      </c>
      <c r="AA432" s="42">
        <v>97</v>
      </c>
      <c r="AB432" s="46">
        <v>0</v>
      </c>
      <c r="AC432" s="42">
        <v>1</v>
      </c>
    </row>
    <row r="433" spans="1:29" x14ac:dyDescent="0.25">
      <c r="A433" s="45" t="s">
        <v>16</v>
      </c>
      <c r="B433" s="47">
        <v>430</v>
      </c>
      <c r="C433" s="37">
        <v>2416</v>
      </c>
      <c r="D433" s="49">
        <f t="shared" si="54"/>
        <v>0.6600578273440727</v>
      </c>
      <c r="E433" s="49">
        <f t="shared" si="55"/>
        <v>0.65801526717557257</v>
      </c>
      <c r="F433" s="46">
        <v>8</v>
      </c>
      <c r="G433" s="40">
        <f t="shared" si="56"/>
        <v>5.0062578222778474E-3</v>
      </c>
      <c r="H433" s="42">
        <v>82</v>
      </c>
      <c r="I433" s="58">
        <f t="shared" si="57"/>
        <v>5.1314142678347933E-2</v>
      </c>
      <c r="J433" s="46">
        <v>58</v>
      </c>
      <c r="K433" s="40">
        <f t="shared" si="58"/>
        <v>3.629536921151439E-2</v>
      </c>
      <c r="L433" s="42">
        <v>27</v>
      </c>
      <c r="M433" s="58">
        <f t="shared" si="59"/>
        <v>1.6896120150187734E-2</v>
      </c>
      <c r="N433" s="46">
        <v>1411</v>
      </c>
      <c r="O433" s="66">
        <f t="shared" si="60"/>
        <v>0.88297872340425532</v>
      </c>
      <c r="P433" s="66">
        <f t="shared" si="61"/>
        <v>0.88167053364269143</v>
      </c>
      <c r="Q433" s="46">
        <v>1700</v>
      </c>
      <c r="R433" s="46">
        <v>1574</v>
      </c>
      <c r="S433" s="42">
        <v>24</v>
      </c>
      <c r="T433" s="46">
        <v>102</v>
      </c>
      <c r="U433" s="42">
        <v>24</v>
      </c>
      <c r="V433" s="46">
        <v>1574</v>
      </c>
      <c r="W433" s="42">
        <v>12</v>
      </c>
      <c r="X433" s="46">
        <v>1586</v>
      </c>
      <c r="Y433" s="42">
        <v>45</v>
      </c>
      <c r="Z433" s="46">
        <v>45</v>
      </c>
      <c r="AA433" s="42">
        <v>50</v>
      </c>
      <c r="AB433" s="46">
        <v>0</v>
      </c>
      <c r="AC433" s="42">
        <v>0</v>
      </c>
    </row>
    <row r="434" spans="1:29" x14ac:dyDescent="0.25">
      <c r="A434" s="45" t="s">
        <v>16</v>
      </c>
      <c r="B434" s="47">
        <v>431</v>
      </c>
      <c r="C434" s="37">
        <v>2769</v>
      </c>
      <c r="D434" s="49">
        <f t="shared" si="54"/>
        <v>0.68099053168244716</v>
      </c>
      <c r="E434" s="49">
        <f t="shared" si="55"/>
        <v>0.61493836113125455</v>
      </c>
      <c r="F434" s="46">
        <v>77</v>
      </c>
      <c r="G434" s="40">
        <f t="shared" si="56"/>
        <v>4.1176470588235294E-2</v>
      </c>
      <c r="H434" s="42">
        <v>208</v>
      </c>
      <c r="I434" s="58">
        <f t="shared" si="57"/>
        <v>0.11122994652406418</v>
      </c>
      <c r="J434" s="46">
        <v>89</v>
      </c>
      <c r="K434" s="40">
        <f t="shared" si="58"/>
        <v>4.7593582887700533E-2</v>
      </c>
      <c r="L434" s="42">
        <v>149</v>
      </c>
      <c r="M434" s="58">
        <f t="shared" si="59"/>
        <v>7.967914438502674E-2</v>
      </c>
      <c r="N434" s="46">
        <v>1336</v>
      </c>
      <c r="O434" s="66">
        <f t="shared" si="60"/>
        <v>0.71443850267379683</v>
      </c>
      <c r="P434" s="66">
        <f t="shared" si="61"/>
        <v>0.62558962264150941</v>
      </c>
      <c r="Q434" s="46">
        <v>2300</v>
      </c>
      <c r="R434" s="46">
        <v>1856</v>
      </c>
      <c r="S434" s="42">
        <v>19</v>
      </c>
      <c r="T434" s="46">
        <v>425</v>
      </c>
      <c r="U434" s="42">
        <v>19</v>
      </c>
      <c r="V434" s="46">
        <v>1851</v>
      </c>
      <c r="W434" s="42">
        <v>11</v>
      </c>
      <c r="X434" s="46">
        <v>1859</v>
      </c>
      <c r="Y434" s="42">
        <v>60</v>
      </c>
      <c r="Z434" s="46">
        <v>60</v>
      </c>
      <c r="AA434" s="42">
        <v>37</v>
      </c>
      <c r="AB434" s="46">
        <v>0</v>
      </c>
      <c r="AC434" s="42">
        <v>0</v>
      </c>
    </row>
    <row r="435" spans="1:29" x14ac:dyDescent="0.25">
      <c r="A435" s="45" t="s">
        <v>16</v>
      </c>
      <c r="B435" s="47">
        <v>432</v>
      </c>
      <c r="C435" s="37">
        <v>2304</v>
      </c>
      <c r="D435" s="49">
        <f t="shared" si="54"/>
        <v>0.64631487134757959</v>
      </c>
      <c r="E435" s="49">
        <f t="shared" si="55"/>
        <v>0.57037996545768566</v>
      </c>
      <c r="F435" s="46">
        <v>13</v>
      </c>
      <c r="G435" s="40">
        <f t="shared" si="56"/>
        <v>8.771929824561403E-3</v>
      </c>
      <c r="H435" s="42">
        <v>49</v>
      </c>
      <c r="I435" s="58">
        <f t="shared" si="57"/>
        <v>3.3063427800269905E-2</v>
      </c>
      <c r="J435" s="46">
        <v>5</v>
      </c>
      <c r="K435" s="40">
        <f t="shared" si="58"/>
        <v>3.3738191632928477E-3</v>
      </c>
      <c r="L435" s="42">
        <v>136</v>
      </c>
      <c r="M435" s="58">
        <f t="shared" si="59"/>
        <v>9.1767881241565458E-2</v>
      </c>
      <c r="N435" s="46">
        <v>1255</v>
      </c>
      <c r="O435" s="66">
        <f t="shared" si="60"/>
        <v>0.84682860998650478</v>
      </c>
      <c r="P435" s="66">
        <f t="shared" si="61"/>
        <v>0.85995457986373958</v>
      </c>
      <c r="Q435" s="46">
        <v>1900</v>
      </c>
      <c r="R435" s="46">
        <v>1454</v>
      </c>
      <c r="S435" s="42">
        <v>32</v>
      </c>
      <c r="T435" s="46">
        <v>414</v>
      </c>
      <c r="U435" s="42">
        <v>32</v>
      </c>
      <c r="V435" s="46">
        <v>1450</v>
      </c>
      <c r="W435" s="42">
        <v>24</v>
      </c>
      <c r="X435" s="46">
        <v>1458</v>
      </c>
      <c r="Y435" s="42">
        <v>55</v>
      </c>
      <c r="Z435" s="46">
        <v>52</v>
      </c>
      <c r="AA435" s="42">
        <v>41</v>
      </c>
      <c r="AB435" s="46">
        <v>3</v>
      </c>
      <c r="AC435" s="42">
        <v>0</v>
      </c>
    </row>
    <row r="436" spans="1:29" x14ac:dyDescent="0.25">
      <c r="A436" s="45" t="s">
        <v>16</v>
      </c>
      <c r="B436" s="47">
        <v>433</v>
      </c>
      <c r="C436" s="37">
        <v>2382</v>
      </c>
      <c r="D436" s="49">
        <f t="shared" si="54"/>
        <v>0.6670880741677202</v>
      </c>
      <c r="E436" s="49">
        <f t="shared" si="55"/>
        <v>0.54962468723936608</v>
      </c>
      <c r="F436" s="46">
        <v>53</v>
      </c>
      <c r="G436" s="40">
        <f t="shared" si="56"/>
        <v>3.3480732785849655E-2</v>
      </c>
      <c r="H436" s="42">
        <v>149</v>
      </c>
      <c r="I436" s="58">
        <f t="shared" si="57"/>
        <v>9.4125078963992415E-2</v>
      </c>
      <c r="J436" s="46">
        <v>61</v>
      </c>
      <c r="K436" s="40">
        <f t="shared" si="58"/>
        <v>3.8534428300694881E-2</v>
      </c>
      <c r="L436" s="42">
        <v>130</v>
      </c>
      <c r="M436" s="58">
        <f t="shared" si="59"/>
        <v>8.2122552116234995E-2</v>
      </c>
      <c r="N436" s="46">
        <v>1152</v>
      </c>
      <c r="O436" s="66">
        <f t="shared" si="60"/>
        <v>0.72773215413771319</v>
      </c>
      <c r="P436" s="66">
        <f t="shared" si="61"/>
        <v>0.62443095599393017</v>
      </c>
      <c r="Q436" s="46">
        <v>1900</v>
      </c>
      <c r="R436" s="46">
        <v>1569</v>
      </c>
      <c r="S436" s="42">
        <v>16</v>
      </c>
      <c r="T436" s="46">
        <v>315</v>
      </c>
      <c r="U436" s="42">
        <v>16</v>
      </c>
      <c r="V436" s="46">
        <v>1567</v>
      </c>
      <c r="W436" s="42">
        <v>38</v>
      </c>
      <c r="X436" s="46">
        <v>1545</v>
      </c>
      <c r="Y436" s="42">
        <v>50</v>
      </c>
      <c r="Z436" s="46">
        <v>50</v>
      </c>
      <c r="AA436" s="42">
        <v>41</v>
      </c>
      <c r="AB436" s="46">
        <v>0</v>
      </c>
      <c r="AC436" s="42">
        <v>0</v>
      </c>
    </row>
    <row r="437" spans="1:29" x14ac:dyDescent="0.25">
      <c r="A437" s="45" t="s">
        <v>16</v>
      </c>
      <c r="B437" s="47">
        <v>434</v>
      </c>
      <c r="C437" s="37">
        <v>2724</v>
      </c>
      <c r="D437" s="49">
        <f t="shared" si="54"/>
        <v>0.64894391842680266</v>
      </c>
      <c r="E437" s="49">
        <f t="shared" si="55"/>
        <v>0.57637853949329354</v>
      </c>
      <c r="F437" s="46">
        <v>30</v>
      </c>
      <c r="G437" s="40">
        <f t="shared" si="56"/>
        <v>1.6835016835016835E-2</v>
      </c>
      <c r="H437" s="42">
        <v>63</v>
      </c>
      <c r="I437" s="58">
        <f t="shared" si="57"/>
        <v>3.5353535353535352E-2</v>
      </c>
      <c r="J437" s="46">
        <v>12</v>
      </c>
      <c r="K437" s="40">
        <f t="shared" si="58"/>
        <v>6.7340067340067337E-3</v>
      </c>
      <c r="L437" s="42">
        <v>25</v>
      </c>
      <c r="M437" s="58">
        <f t="shared" si="59"/>
        <v>1.4029180695847363E-2</v>
      </c>
      <c r="N437" s="46">
        <v>1642</v>
      </c>
      <c r="O437" s="66">
        <f t="shared" si="60"/>
        <v>0.92143658810325479</v>
      </c>
      <c r="P437" s="66">
        <f t="shared" si="61"/>
        <v>0.63994828700711048</v>
      </c>
      <c r="Q437" s="46">
        <v>2200</v>
      </c>
      <c r="R437" s="46">
        <v>1754</v>
      </c>
      <c r="S437" s="42">
        <v>28</v>
      </c>
      <c r="T437" s="46">
        <v>418</v>
      </c>
      <c r="U437" s="42">
        <v>28</v>
      </c>
      <c r="V437" s="46">
        <v>1754</v>
      </c>
      <c r="W437" s="42">
        <v>10</v>
      </c>
      <c r="X437" s="46">
        <v>1772</v>
      </c>
      <c r="Y437" s="42">
        <v>61</v>
      </c>
      <c r="Z437" s="46">
        <v>61</v>
      </c>
      <c r="AA437" s="42">
        <v>83</v>
      </c>
      <c r="AB437" s="46">
        <v>0</v>
      </c>
      <c r="AC437" s="42">
        <v>0</v>
      </c>
    </row>
    <row r="438" spans="1:29" x14ac:dyDescent="0.25">
      <c r="A438" s="45" t="s">
        <v>16</v>
      </c>
      <c r="B438" s="47">
        <v>435</v>
      </c>
      <c r="C438" s="37">
        <v>2794</v>
      </c>
      <c r="D438" s="49">
        <f t="shared" si="54"/>
        <v>0.67020497803806733</v>
      </c>
      <c r="E438" s="49">
        <f t="shared" si="55"/>
        <v>0.53113941967445155</v>
      </c>
      <c r="F438" s="46">
        <v>101</v>
      </c>
      <c r="G438" s="40">
        <f t="shared" si="56"/>
        <v>5.5161114145275802E-2</v>
      </c>
      <c r="H438" s="42">
        <v>154</v>
      </c>
      <c r="I438" s="58">
        <f t="shared" si="57"/>
        <v>8.410704533042053E-2</v>
      </c>
      <c r="J438" s="46">
        <v>85</v>
      </c>
      <c r="K438" s="40">
        <f t="shared" si="58"/>
        <v>4.6422719825232113E-2</v>
      </c>
      <c r="L438" s="42">
        <v>105</v>
      </c>
      <c r="M438" s="58">
        <f t="shared" si="59"/>
        <v>5.7345712725286727E-2</v>
      </c>
      <c r="N438" s="46">
        <v>1377</v>
      </c>
      <c r="O438" s="66">
        <f t="shared" si="60"/>
        <v>0.75204806116876022</v>
      </c>
      <c r="P438" s="66">
        <f t="shared" si="61"/>
        <v>0.63357761492338438</v>
      </c>
      <c r="Q438" s="46">
        <v>2300</v>
      </c>
      <c r="R438" s="46">
        <v>1792</v>
      </c>
      <c r="S438" s="42">
        <v>44</v>
      </c>
      <c r="T438" s="46">
        <v>464</v>
      </c>
      <c r="U438" s="42">
        <v>44</v>
      </c>
      <c r="V438" s="46">
        <v>1787</v>
      </c>
      <c r="W438" s="42">
        <v>9</v>
      </c>
      <c r="X438" s="46">
        <v>1822</v>
      </c>
      <c r="Y438" s="42">
        <v>80</v>
      </c>
      <c r="Z438" s="46">
        <v>75</v>
      </c>
      <c r="AA438" s="42">
        <v>13</v>
      </c>
      <c r="AB438" s="46">
        <v>5</v>
      </c>
      <c r="AC438" s="42">
        <v>2</v>
      </c>
    </row>
    <row r="439" spans="1:29" x14ac:dyDescent="0.25">
      <c r="A439" s="45" t="s">
        <v>16</v>
      </c>
      <c r="B439" s="47">
        <v>436</v>
      </c>
      <c r="C439" s="37">
        <v>2617</v>
      </c>
      <c r="D439" s="49">
        <f t="shared" si="54"/>
        <v>0.6428571428571429</v>
      </c>
      <c r="E439" s="49">
        <f t="shared" si="55"/>
        <v>0.55917733798991076</v>
      </c>
      <c r="F439" s="46">
        <v>21</v>
      </c>
      <c r="G439" s="40">
        <f t="shared" si="56"/>
        <v>1.2345679012345678E-2</v>
      </c>
      <c r="H439" s="42">
        <v>53</v>
      </c>
      <c r="I439" s="58">
        <f t="shared" si="57"/>
        <v>3.115814226925338E-2</v>
      </c>
      <c r="J439" s="46">
        <v>29</v>
      </c>
      <c r="K439" s="40">
        <f t="shared" si="58"/>
        <v>1.7048794826572605E-2</v>
      </c>
      <c r="L439" s="42">
        <v>40</v>
      </c>
      <c r="M439" s="58">
        <f t="shared" si="59"/>
        <v>2.3515579071134628E-2</v>
      </c>
      <c r="N439" s="46">
        <v>1553</v>
      </c>
      <c r="O439" s="66">
        <f t="shared" si="60"/>
        <v>0.91299235743680185</v>
      </c>
      <c r="P439" s="66">
        <f t="shared" si="61"/>
        <v>0.89312977099236646</v>
      </c>
      <c r="Q439" s="46">
        <v>2100</v>
      </c>
      <c r="R439" s="46">
        <v>1673</v>
      </c>
      <c r="S439" s="42">
        <v>28</v>
      </c>
      <c r="T439" s="46">
        <v>399</v>
      </c>
      <c r="U439" s="42">
        <v>28</v>
      </c>
      <c r="V439" s="46">
        <v>1673</v>
      </c>
      <c r="W439" s="42">
        <v>5</v>
      </c>
      <c r="X439" s="46">
        <v>1696</v>
      </c>
      <c r="Y439" s="42">
        <v>50</v>
      </c>
      <c r="Z439" s="46">
        <v>38</v>
      </c>
      <c r="AA439" s="42">
        <v>67</v>
      </c>
      <c r="AB439" s="46">
        <v>12</v>
      </c>
      <c r="AC439" s="42">
        <v>1</v>
      </c>
    </row>
    <row r="440" spans="1:29" x14ac:dyDescent="0.25">
      <c r="A440" s="45" t="s">
        <v>16</v>
      </c>
      <c r="B440" s="47">
        <v>437</v>
      </c>
      <c r="C440" s="37">
        <v>2697</v>
      </c>
      <c r="D440" s="49">
        <f t="shared" si="54"/>
        <v>0.6802106847253574</v>
      </c>
      <c r="E440" s="49">
        <f t="shared" si="55"/>
        <v>0.56325191396281449</v>
      </c>
      <c r="F440" s="46">
        <v>35</v>
      </c>
      <c r="G440" s="40">
        <f t="shared" si="56"/>
        <v>1.9358407079646017E-2</v>
      </c>
      <c r="H440" s="42">
        <v>89</v>
      </c>
      <c r="I440" s="58">
        <f t="shared" si="57"/>
        <v>4.9225663716814159E-2</v>
      </c>
      <c r="J440" s="46">
        <v>6</v>
      </c>
      <c r="K440" s="40">
        <f t="shared" si="58"/>
        <v>3.3185840707964601E-3</v>
      </c>
      <c r="L440" s="42">
        <v>5</v>
      </c>
      <c r="M440" s="58">
        <f t="shared" si="59"/>
        <v>2.7654867256637168E-3</v>
      </c>
      <c r="N440" s="46">
        <v>1673</v>
      </c>
      <c r="O440" s="66">
        <f t="shared" si="60"/>
        <v>0.92533185840707965</v>
      </c>
      <c r="P440" s="66">
        <f t="shared" si="61"/>
        <v>0.90485436893203886</v>
      </c>
      <c r="Q440" s="46">
        <v>2200</v>
      </c>
      <c r="R440" s="46">
        <v>1787</v>
      </c>
      <c r="S440" s="42">
        <v>21</v>
      </c>
      <c r="T440" s="46">
        <v>392</v>
      </c>
      <c r="U440" s="42">
        <v>21</v>
      </c>
      <c r="V440" s="46">
        <v>1787</v>
      </c>
      <c r="W440" s="42">
        <v>0</v>
      </c>
      <c r="X440" s="46">
        <v>1808</v>
      </c>
      <c r="Y440" s="42">
        <v>50</v>
      </c>
      <c r="Z440" s="46">
        <v>50</v>
      </c>
      <c r="AA440" s="42">
        <v>11</v>
      </c>
      <c r="AB440" s="46">
        <v>0</v>
      </c>
      <c r="AC440" s="42">
        <v>0</v>
      </c>
    </row>
    <row r="441" spans="1:29" x14ac:dyDescent="0.25">
      <c r="A441" s="45" t="s">
        <v>16</v>
      </c>
      <c r="B441" s="47">
        <v>438</v>
      </c>
      <c r="C441" s="37">
        <v>2218</v>
      </c>
      <c r="D441" s="49">
        <f t="shared" si="54"/>
        <v>0.61725067385444743</v>
      </c>
      <c r="E441" s="49">
        <f t="shared" si="55"/>
        <v>0.56475300400534045</v>
      </c>
      <c r="F441" s="46">
        <v>62</v>
      </c>
      <c r="G441" s="40">
        <f t="shared" si="56"/>
        <v>4.5123726346433773E-2</v>
      </c>
      <c r="H441" s="42">
        <v>72</v>
      </c>
      <c r="I441" s="58">
        <f t="shared" si="57"/>
        <v>5.2401746724890827E-2</v>
      </c>
      <c r="J441" s="46">
        <v>55</v>
      </c>
      <c r="K441" s="40">
        <f t="shared" si="58"/>
        <v>4.0029112081513829E-2</v>
      </c>
      <c r="L441" s="42">
        <v>111</v>
      </c>
      <c r="M441" s="58">
        <f t="shared" si="59"/>
        <v>8.0786026200873357E-2</v>
      </c>
      <c r="N441" s="46">
        <v>1052</v>
      </c>
      <c r="O441" s="66">
        <f t="shared" si="60"/>
        <v>0.76564774381368272</v>
      </c>
      <c r="P441" s="66">
        <f t="shared" si="61"/>
        <v>0.62411347517730498</v>
      </c>
      <c r="Q441" s="46">
        <v>1800</v>
      </c>
      <c r="R441" s="46">
        <v>1361</v>
      </c>
      <c r="S441" s="42">
        <v>15</v>
      </c>
      <c r="T441" s="46">
        <v>424</v>
      </c>
      <c r="U441" s="42">
        <v>15</v>
      </c>
      <c r="V441" s="46">
        <v>1359</v>
      </c>
      <c r="W441" s="42">
        <v>22</v>
      </c>
      <c r="X441" s="46">
        <v>1352</v>
      </c>
      <c r="Y441" s="42">
        <v>45</v>
      </c>
      <c r="Z441" s="46">
        <v>45</v>
      </c>
      <c r="AA441" s="42">
        <v>53</v>
      </c>
      <c r="AB441" s="46">
        <v>0</v>
      </c>
      <c r="AC441" s="42">
        <v>0</v>
      </c>
    </row>
    <row r="442" spans="1:29" x14ac:dyDescent="0.25">
      <c r="A442" s="45" t="s">
        <v>16</v>
      </c>
      <c r="B442" s="47">
        <v>439</v>
      </c>
      <c r="C442" s="37">
        <v>2377</v>
      </c>
      <c r="D442" s="49">
        <f t="shared" si="54"/>
        <v>0.64550042052144663</v>
      </c>
      <c r="E442" s="49">
        <f t="shared" si="55"/>
        <v>0.56778929188255611</v>
      </c>
      <c r="F442" s="46">
        <v>66</v>
      </c>
      <c r="G442" s="40">
        <f t="shared" si="56"/>
        <v>4.2996742671009773E-2</v>
      </c>
      <c r="H442" s="42">
        <v>169</v>
      </c>
      <c r="I442" s="58">
        <f t="shared" si="57"/>
        <v>0.11009771986970684</v>
      </c>
      <c r="J442" s="46">
        <v>37</v>
      </c>
      <c r="K442" s="40">
        <f t="shared" si="58"/>
        <v>2.4104234527687295E-2</v>
      </c>
      <c r="L442" s="42">
        <v>117</v>
      </c>
      <c r="M442" s="58">
        <f t="shared" si="59"/>
        <v>7.6221498371335503E-2</v>
      </c>
      <c r="N442" s="46">
        <v>1123</v>
      </c>
      <c r="O442" s="66">
        <f t="shared" si="60"/>
        <v>0.73159609120521174</v>
      </c>
      <c r="P442" s="66">
        <f t="shared" si="61"/>
        <v>0.64790874524714825</v>
      </c>
      <c r="Q442" s="46">
        <v>1800</v>
      </c>
      <c r="R442" s="46">
        <v>1485</v>
      </c>
      <c r="S442" s="42">
        <v>56</v>
      </c>
      <c r="T442" s="46">
        <v>259</v>
      </c>
      <c r="U442" s="42">
        <v>56</v>
      </c>
      <c r="V442" s="46">
        <v>1479</v>
      </c>
      <c r="W442" s="42">
        <v>23</v>
      </c>
      <c r="X442" s="46">
        <v>1512</v>
      </c>
      <c r="Y442" s="42">
        <v>30</v>
      </c>
      <c r="Z442" s="46">
        <v>22</v>
      </c>
      <c r="AA442" s="42">
        <v>23</v>
      </c>
      <c r="AB442" s="46">
        <v>8</v>
      </c>
      <c r="AC442" s="42">
        <v>1</v>
      </c>
    </row>
    <row r="443" spans="1:29" x14ac:dyDescent="0.25">
      <c r="A443" s="45" t="s">
        <v>16</v>
      </c>
      <c r="B443" s="47">
        <v>440</v>
      </c>
      <c r="C443" s="37">
        <v>2313</v>
      </c>
      <c r="D443" s="49">
        <f t="shared" si="54"/>
        <v>0.61173425366695422</v>
      </c>
      <c r="E443" s="49">
        <f t="shared" si="55"/>
        <v>0.58969555035128807</v>
      </c>
      <c r="F443" s="46">
        <v>51</v>
      </c>
      <c r="G443" s="40">
        <f t="shared" si="56"/>
        <v>3.5966149506346967E-2</v>
      </c>
      <c r="H443" s="42">
        <v>155</v>
      </c>
      <c r="I443" s="58">
        <f t="shared" si="57"/>
        <v>0.10930888575458392</v>
      </c>
      <c r="J443" s="46">
        <v>24</v>
      </c>
      <c r="K443" s="40">
        <f t="shared" si="58"/>
        <v>1.6925246826516221E-2</v>
      </c>
      <c r="L443" s="42">
        <v>148</v>
      </c>
      <c r="M443" s="58">
        <f t="shared" si="59"/>
        <v>0.10437235543018336</v>
      </c>
      <c r="N443" s="46">
        <v>1035</v>
      </c>
      <c r="O443" s="66">
        <f t="shared" si="60"/>
        <v>0.72990126939351196</v>
      </c>
      <c r="P443" s="66">
        <f t="shared" si="61"/>
        <v>0.62509928514694202</v>
      </c>
      <c r="Q443" s="46">
        <v>1700</v>
      </c>
      <c r="R443" s="46">
        <v>1330</v>
      </c>
      <c r="S443" s="42">
        <v>88</v>
      </c>
      <c r="T443" s="46">
        <v>282</v>
      </c>
      <c r="U443" s="42">
        <v>88</v>
      </c>
      <c r="V443" s="46">
        <v>1330</v>
      </c>
      <c r="W443" s="42">
        <v>5</v>
      </c>
      <c r="X443" s="46">
        <v>1413</v>
      </c>
      <c r="Y443" s="42">
        <v>30</v>
      </c>
      <c r="Z443" s="46">
        <v>18</v>
      </c>
      <c r="AA443" s="42">
        <v>23</v>
      </c>
      <c r="AB443" s="46">
        <v>12</v>
      </c>
      <c r="AC443" s="42">
        <v>1</v>
      </c>
    </row>
    <row r="444" spans="1:29" x14ac:dyDescent="0.25">
      <c r="A444" s="45" t="s">
        <v>16</v>
      </c>
      <c r="B444" s="47">
        <v>441</v>
      </c>
      <c r="C444" s="37">
        <v>2838</v>
      </c>
      <c r="D444" s="49">
        <f t="shared" si="54"/>
        <v>0.65030238349341873</v>
      </c>
      <c r="E444" s="49">
        <f t="shared" si="55"/>
        <v>0.58201438848920861</v>
      </c>
      <c r="F444" s="46">
        <v>72</v>
      </c>
      <c r="G444" s="40">
        <f t="shared" si="56"/>
        <v>3.9387308533916851E-2</v>
      </c>
      <c r="H444" s="42">
        <v>250</v>
      </c>
      <c r="I444" s="58">
        <f t="shared" si="57"/>
        <v>0.13676148796498905</v>
      </c>
      <c r="J444" s="46">
        <v>34</v>
      </c>
      <c r="K444" s="40">
        <f t="shared" si="58"/>
        <v>1.8599562363238512E-2</v>
      </c>
      <c r="L444" s="42">
        <v>151</v>
      </c>
      <c r="M444" s="58">
        <f t="shared" si="59"/>
        <v>8.2603938730853393E-2</v>
      </c>
      <c r="N444" s="46">
        <v>1318</v>
      </c>
      <c r="O444" s="66">
        <f t="shared" si="60"/>
        <v>0.72100656455142231</v>
      </c>
      <c r="P444" s="66">
        <f t="shared" si="61"/>
        <v>0.66996291718170586</v>
      </c>
      <c r="Q444" s="46">
        <v>2200</v>
      </c>
      <c r="R444" s="46">
        <v>1723</v>
      </c>
      <c r="S444" s="42">
        <v>105</v>
      </c>
      <c r="T444" s="46">
        <v>372</v>
      </c>
      <c r="U444" s="42">
        <v>105</v>
      </c>
      <c r="V444" s="46">
        <v>1723</v>
      </c>
      <c r="W444" s="42">
        <v>3</v>
      </c>
      <c r="X444" s="46">
        <v>1825</v>
      </c>
      <c r="Y444" s="42">
        <v>50</v>
      </c>
      <c r="Z444" s="46">
        <v>50</v>
      </c>
      <c r="AA444" s="42">
        <v>23</v>
      </c>
      <c r="AB444" s="46">
        <v>0</v>
      </c>
      <c r="AC444" s="42">
        <v>0</v>
      </c>
    </row>
    <row r="445" spans="1:29" x14ac:dyDescent="0.25">
      <c r="A445" s="45" t="s">
        <v>16</v>
      </c>
      <c r="B445" s="47">
        <v>442</v>
      </c>
      <c r="C445" s="37">
        <v>175</v>
      </c>
      <c r="D445" s="49">
        <f t="shared" si="54"/>
        <v>0.97765363128491622</v>
      </c>
      <c r="E445" s="49">
        <f t="shared" si="55"/>
        <v>0.95906432748538006</v>
      </c>
      <c r="F445" s="46">
        <v>4</v>
      </c>
      <c r="G445" s="40">
        <f t="shared" si="56"/>
        <v>2.2857142857142857E-2</v>
      </c>
      <c r="H445" s="42">
        <v>4</v>
      </c>
      <c r="I445" s="58">
        <f t="shared" si="57"/>
        <v>2.2857142857142857E-2</v>
      </c>
      <c r="J445" s="46">
        <v>1</v>
      </c>
      <c r="K445" s="40">
        <f t="shared" si="58"/>
        <v>5.7142857142857143E-3</v>
      </c>
      <c r="L445" s="42">
        <v>7</v>
      </c>
      <c r="M445" s="58">
        <f t="shared" si="59"/>
        <v>0.04</v>
      </c>
      <c r="N445" s="46">
        <v>159</v>
      </c>
      <c r="O445" s="66">
        <f t="shared" si="60"/>
        <v>0.90857142857142859</v>
      </c>
      <c r="P445" s="66">
        <f t="shared" si="61"/>
        <v>0.65243902439024393</v>
      </c>
      <c r="Q445" s="46">
        <v>175</v>
      </c>
      <c r="R445" s="46">
        <v>175</v>
      </c>
      <c r="S445" s="42">
        <v>0</v>
      </c>
      <c r="T445" s="46">
        <v>0</v>
      </c>
      <c r="U445" s="42">
        <v>0</v>
      </c>
      <c r="V445" s="46">
        <v>175</v>
      </c>
      <c r="W445" s="42">
        <v>0</v>
      </c>
      <c r="X445" s="46">
        <v>175</v>
      </c>
      <c r="Y445" s="42">
        <v>0</v>
      </c>
      <c r="Z445" s="46">
        <v>0</v>
      </c>
      <c r="AA445" s="42">
        <v>4</v>
      </c>
      <c r="AB445" s="46">
        <v>0</v>
      </c>
      <c r="AC445" s="42">
        <v>0</v>
      </c>
    </row>
    <row r="446" spans="1:29" x14ac:dyDescent="0.25">
      <c r="A446" s="45" t="s">
        <v>16</v>
      </c>
      <c r="B446" s="47">
        <v>443</v>
      </c>
      <c r="C446" s="37">
        <v>256</v>
      </c>
      <c r="D446" s="49">
        <f t="shared" si="54"/>
        <v>0.63612565445026181</v>
      </c>
      <c r="E446" s="49">
        <f t="shared" si="55"/>
        <v>0.79802955665024633</v>
      </c>
      <c r="F446" s="46">
        <v>8</v>
      </c>
      <c r="G446" s="40">
        <f t="shared" si="56"/>
        <v>3.292181069958848E-2</v>
      </c>
      <c r="H446" s="42">
        <v>26</v>
      </c>
      <c r="I446" s="58">
        <f t="shared" si="57"/>
        <v>0.10699588477366255</v>
      </c>
      <c r="J446" s="46">
        <v>5</v>
      </c>
      <c r="K446" s="40">
        <f t="shared" si="58"/>
        <v>2.0576131687242798E-2</v>
      </c>
      <c r="L446" s="42">
        <v>14</v>
      </c>
      <c r="M446" s="58">
        <f t="shared" si="59"/>
        <v>5.7613168724279837E-2</v>
      </c>
      <c r="N446" s="46">
        <v>184</v>
      </c>
      <c r="O446" s="66">
        <f t="shared" si="60"/>
        <v>0.75720164609053497</v>
      </c>
      <c r="P446" s="66">
        <f t="shared" si="61"/>
        <v>0.56172839506172845</v>
      </c>
      <c r="Q446" s="46">
        <v>256</v>
      </c>
      <c r="R446" s="46">
        <v>240</v>
      </c>
      <c r="S446" s="42">
        <v>3</v>
      </c>
      <c r="T446" s="46">
        <v>13</v>
      </c>
      <c r="U446" s="42">
        <v>3</v>
      </c>
      <c r="V446" s="46">
        <v>240</v>
      </c>
      <c r="W446" s="42">
        <v>6</v>
      </c>
      <c r="X446" s="46">
        <v>237</v>
      </c>
      <c r="Y446" s="42">
        <v>5</v>
      </c>
      <c r="Z446" s="46">
        <v>3</v>
      </c>
      <c r="AA446" s="42">
        <v>129</v>
      </c>
      <c r="AB446" s="46">
        <v>2</v>
      </c>
      <c r="AC446" s="42">
        <v>0</v>
      </c>
    </row>
    <row r="447" spans="1:29" x14ac:dyDescent="0.25">
      <c r="A447" s="45" t="s">
        <v>16</v>
      </c>
      <c r="B447" s="47">
        <v>444</v>
      </c>
      <c r="C447" s="37">
        <v>146</v>
      </c>
      <c r="D447" s="49">
        <f t="shared" si="54"/>
        <v>0.87951807228915657</v>
      </c>
      <c r="E447" s="49">
        <f t="shared" si="55"/>
        <v>0.96178343949044587</v>
      </c>
      <c r="F447" s="46">
        <v>5</v>
      </c>
      <c r="G447" s="40">
        <f t="shared" si="56"/>
        <v>3.4246575342465752E-2</v>
      </c>
      <c r="H447" s="42">
        <v>27</v>
      </c>
      <c r="I447" s="58">
        <f t="shared" si="57"/>
        <v>0.18493150684931506</v>
      </c>
      <c r="J447" s="46">
        <v>10</v>
      </c>
      <c r="K447" s="40">
        <f t="shared" si="58"/>
        <v>6.8493150684931503E-2</v>
      </c>
      <c r="L447" s="42">
        <v>15</v>
      </c>
      <c r="M447" s="58">
        <f t="shared" si="59"/>
        <v>0.10273972602739725</v>
      </c>
      <c r="N447" s="46">
        <v>89</v>
      </c>
      <c r="O447" s="66">
        <f t="shared" si="60"/>
        <v>0.6095890410958904</v>
      </c>
      <c r="P447" s="66">
        <f t="shared" si="61"/>
        <v>0.66887417218543044</v>
      </c>
      <c r="Q447" s="46">
        <v>146</v>
      </c>
      <c r="R447" s="46">
        <v>128</v>
      </c>
      <c r="S447" s="42">
        <v>18</v>
      </c>
      <c r="T447" s="46">
        <v>0</v>
      </c>
      <c r="U447" s="42">
        <v>18</v>
      </c>
      <c r="V447" s="46">
        <v>128</v>
      </c>
      <c r="W447" s="42">
        <v>0</v>
      </c>
      <c r="X447" s="46">
        <v>146</v>
      </c>
      <c r="Y447" s="42">
        <v>0</v>
      </c>
      <c r="Z447" s="46">
        <v>0</v>
      </c>
      <c r="AA447" s="42">
        <v>20</v>
      </c>
      <c r="AB447" s="46">
        <v>0</v>
      </c>
      <c r="AC447" s="42">
        <v>0</v>
      </c>
    </row>
    <row r="448" spans="1:29" x14ac:dyDescent="0.25">
      <c r="A448" s="45" t="s">
        <v>16</v>
      </c>
      <c r="B448" s="47">
        <v>445</v>
      </c>
      <c r="C448" s="37">
        <v>204</v>
      </c>
      <c r="D448" s="49">
        <f t="shared" si="54"/>
        <v>0.97607655502392343</v>
      </c>
      <c r="E448" s="49">
        <f t="shared" si="55"/>
        <v>0.91467576791808869</v>
      </c>
      <c r="F448" s="46">
        <v>8</v>
      </c>
      <c r="G448" s="40">
        <f t="shared" si="56"/>
        <v>3.9215686274509803E-2</v>
      </c>
      <c r="H448" s="42">
        <v>3</v>
      </c>
      <c r="I448" s="58">
        <f t="shared" si="57"/>
        <v>1.4705882352941176E-2</v>
      </c>
      <c r="J448" s="46">
        <v>5</v>
      </c>
      <c r="K448" s="40">
        <f t="shared" si="58"/>
        <v>2.4509803921568627E-2</v>
      </c>
      <c r="L448" s="42">
        <v>4</v>
      </c>
      <c r="M448" s="58">
        <f t="shared" si="59"/>
        <v>1.9607843137254902E-2</v>
      </c>
      <c r="N448" s="46">
        <v>184</v>
      </c>
      <c r="O448" s="66">
        <f t="shared" si="60"/>
        <v>0.90196078431372551</v>
      </c>
      <c r="P448" s="66">
        <f t="shared" si="61"/>
        <v>0.65298507462686572</v>
      </c>
      <c r="Q448" s="46">
        <v>214</v>
      </c>
      <c r="R448" s="46">
        <v>129</v>
      </c>
      <c r="S448" s="42">
        <v>75</v>
      </c>
      <c r="T448" s="46">
        <v>10</v>
      </c>
      <c r="U448" s="42">
        <v>75</v>
      </c>
      <c r="V448" s="46">
        <v>129</v>
      </c>
      <c r="W448" s="42">
        <v>0</v>
      </c>
      <c r="X448" s="46">
        <v>204</v>
      </c>
      <c r="Y448" s="42">
        <v>0</v>
      </c>
      <c r="Z448" s="46">
        <v>0</v>
      </c>
      <c r="AA448" s="42">
        <v>5</v>
      </c>
      <c r="AB448" s="46">
        <v>0</v>
      </c>
      <c r="AC448" s="42">
        <v>0</v>
      </c>
    </row>
    <row r="449" spans="1:29" x14ac:dyDescent="0.25">
      <c r="A449" s="45" t="s">
        <v>16</v>
      </c>
      <c r="B449" s="47">
        <v>446</v>
      </c>
      <c r="C449" s="37">
        <v>411</v>
      </c>
      <c r="D449" s="49">
        <f t="shared" si="54"/>
        <v>0.94266055045871555</v>
      </c>
      <c r="E449" s="49">
        <f t="shared" si="55"/>
        <v>0.94562647754137119</v>
      </c>
      <c r="F449" s="46">
        <v>7</v>
      </c>
      <c r="G449" s="40">
        <f t="shared" si="56"/>
        <v>1.7031630170316302E-2</v>
      </c>
      <c r="H449" s="42">
        <v>13</v>
      </c>
      <c r="I449" s="58">
        <f t="shared" si="57"/>
        <v>3.1630170316301706E-2</v>
      </c>
      <c r="J449" s="46">
        <v>7</v>
      </c>
      <c r="K449" s="40">
        <f t="shared" si="58"/>
        <v>1.7031630170316302E-2</v>
      </c>
      <c r="L449" s="42">
        <v>5</v>
      </c>
      <c r="M449" s="58">
        <f t="shared" si="59"/>
        <v>1.2165450121654502E-2</v>
      </c>
      <c r="N449" s="46">
        <v>375</v>
      </c>
      <c r="O449" s="66">
        <f t="shared" si="60"/>
        <v>0.91240875912408759</v>
      </c>
      <c r="P449" s="66">
        <f t="shared" si="61"/>
        <v>0.66249999999999998</v>
      </c>
      <c r="Q449" s="46">
        <v>423</v>
      </c>
      <c r="R449" s="46">
        <v>273</v>
      </c>
      <c r="S449" s="42">
        <v>138</v>
      </c>
      <c r="T449" s="46">
        <v>12</v>
      </c>
      <c r="U449" s="42">
        <v>138</v>
      </c>
      <c r="V449" s="46">
        <v>273</v>
      </c>
      <c r="W449" s="42">
        <v>4</v>
      </c>
      <c r="X449" s="46">
        <v>407</v>
      </c>
      <c r="Y449" s="42">
        <v>0</v>
      </c>
      <c r="Z449" s="46">
        <v>0</v>
      </c>
      <c r="AA449" s="42">
        <v>25</v>
      </c>
      <c r="AB449" s="46">
        <v>0</v>
      </c>
      <c r="AC449" s="42">
        <v>0</v>
      </c>
    </row>
    <row r="450" spans="1:29" x14ac:dyDescent="0.25">
      <c r="A450" s="45" t="s">
        <v>16</v>
      </c>
      <c r="B450" s="47">
        <v>447</v>
      </c>
      <c r="C450" s="37">
        <v>189</v>
      </c>
      <c r="D450" s="49">
        <f t="shared" si="54"/>
        <v>0.9642857142857143</v>
      </c>
      <c r="E450" s="49">
        <f t="shared" si="55"/>
        <v>0.9463414634146341</v>
      </c>
      <c r="F450" s="46">
        <v>6</v>
      </c>
      <c r="G450" s="40">
        <f t="shared" si="56"/>
        <v>3.1746031746031744E-2</v>
      </c>
      <c r="H450" s="42">
        <v>7</v>
      </c>
      <c r="I450" s="58">
        <f t="shared" si="57"/>
        <v>3.7037037037037035E-2</v>
      </c>
      <c r="J450" s="46">
        <v>3</v>
      </c>
      <c r="K450" s="40">
        <f t="shared" si="58"/>
        <v>1.5873015873015872E-2</v>
      </c>
      <c r="L450" s="42">
        <v>0</v>
      </c>
      <c r="M450" s="58">
        <f t="shared" si="59"/>
        <v>0</v>
      </c>
      <c r="N450" s="46">
        <v>171</v>
      </c>
      <c r="O450" s="66">
        <f t="shared" si="60"/>
        <v>0.90476190476190477</v>
      </c>
      <c r="P450" s="66">
        <f t="shared" si="61"/>
        <v>0.63917525773195871</v>
      </c>
      <c r="Q450" s="46">
        <v>190</v>
      </c>
      <c r="R450" s="46">
        <v>176</v>
      </c>
      <c r="S450" s="42">
        <v>13</v>
      </c>
      <c r="T450" s="46">
        <v>1</v>
      </c>
      <c r="U450" s="42">
        <v>13</v>
      </c>
      <c r="V450" s="46">
        <v>176</v>
      </c>
      <c r="W450" s="42">
        <v>2</v>
      </c>
      <c r="X450" s="46">
        <v>187</v>
      </c>
      <c r="Y450" s="42">
        <v>0</v>
      </c>
      <c r="Z450" s="46">
        <v>0</v>
      </c>
      <c r="AA450" s="42">
        <v>7</v>
      </c>
      <c r="AB450" s="46">
        <v>0</v>
      </c>
      <c r="AC450" s="42">
        <v>0</v>
      </c>
    </row>
    <row r="451" spans="1:29" x14ac:dyDescent="0.25">
      <c r="A451" s="45" t="s">
        <v>16</v>
      </c>
      <c r="B451" s="47">
        <v>448</v>
      </c>
      <c r="C451" s="37">
        <v>647</v>
      </c>
      <c r="D451" s="49">
        <f t="shared" si="54"/>
        <v>0.99845679012345678</v>
      </c>
      <c r="E451" s="49">
        <f t="shared" si="55"/>
        <v>1</v>
      </c>
      <c r="F451" s="46">
        <v>29</v>
      </c>
      <c r="G451" s="40">
        <f t="shared" si="56"/>
        <v>4.482225656877898E-2</v>
      </c>
      <c r="H451" s="42">
        <v>57</v>
      </c>
      <c r="I451" s="58">
        <f t="shared" si="57"/>
        <v>8.8098918083462138E-2</v>
      </c>
      <c r="J451" s="46">
        <v>31</v>
      </c>
      <c r="K451" s="40">
        <f t="shared" si="58"/>
        <v>4.7913446676970631E-2</v>
      </c>
      <c r="L451" s="42">
        <v>49</v>
      </c>
      <c r="M451" s="58">
        <f t="shared" si="59"/>
        <v>7.5734157650695522E-2</v>
      </c>
      <c r="N451" s="46">
        <v>456</v>
      </c>
      <c r="O451" s="66">
        <f t="shared" si="60"/>
        <v>0.70479134466769711</v>
      </c>
      <c r="P451" s="66">
        <f t="shared" si="61"/>
        <v>0.59782608695652173</v>
      </c>
      <c r="Q451" s="46">
        <v>647</v>
      </c>
      <c r="R451" s="46">
        <v>545</v>
      </c>
      <c r="S451" s="42">
        <v>102</v>
      </c>
      <c r="T451" s="46">
        <v>0</v>
      </c>
      <c r="U451" s="42">
        <v>102</v>
      </c>
      <c r="V451" s="46">
        <v>545</v>
      </c>
      <c r="W451" s="42">
        <v>25</v>
      </c>
      <c r="X451" s="46">
        <v>622</v>
      </c>
      <c r="Y451" s="42">
        <v>0</v>
      </c>
      <c r="Z451" s="46">
        <v>0</v>
      </c>
      <c r="AA451" s="42">
        <v>1</v>
      </c>
      <c r="AB451" s="46">
        <v>0</v>
      </c>
      <c r="AC451" s="42">
        <v>0</v>
      </c>
    </row>
    <row r="452" spans="1:29" x14ac:dyDescent="0.25">
      <c r="A452" s="45" t="s">
        <v>16</v>
      </c>
      <c r="B452" s="47">
        <v>449</v>
      </c>
      <c r="C452" s="37">
        <v>846</v>
      </c>
      <c r="D452" s="49">
        <f t="shared" ref="D452:D453" si="62" xml:space="preserve"> (W452 +X452) / (C452 + AA452 - Z452)</f>
        <v>1</v>
      </c>
      <c r="E452" s="49">
        <f t="shared" si="55"/>
        <v>1</v>
      </c>
      <c r="F452" s="46">
        <v>25</v>
      </c>
      <c r="G452" s="40">
        <f t="shared" ref="G452:G453" si="63">F452/(W452+X452)</f>
        <v>2.955082742316785E-2</v>
      </c>
      <c r="H452" s="42">
        <v>31</v>
      </c>
      <c r="I452" s="58">
        <f t="shared" ref="I452:I453" si="64">H452/(W452+X452)</f>
        <v>3.664302600472813E-2</v>
      </c>
      <c r="J452" s="46">
        <v>6</v>
      </c>
      <c r="K452" s="40">
        <f t="shared" ref="K452:K453" si="65">J452/(W452+X452)</f>
        <v>7.0921985815602835E-3</v>
      </c>
      <c r="L452" s="42">
        <v>22</v>
      </c>
      <c r="M452" s="58">
        <f t="shared" ref="M452:M453" si="66">L452/(W452+X452)</f>
        <v>2.6004728132387706E-2</v>
      </c>
      <c r="N452" s="46">
        <v>762</v>
      </c>
      <c r="O452" s="66">
        <f t="shared" ref="O452:O453" si="67">N452/(W452+X452)</f>
        <v>0.900709219858156</v>
      </c>
      <c r="P452" s="66">
        <f t="shared" si="61"/>
        <v>0.72014475271411338</v>
      </c>
      <c r="Q452" s="46">
        <v>847</v>
      </c>
      <c r="R452" s="46">
        <v>846</v>
      </c>
      <c r="S452" s="42">
        <v>0</v>
      </c>
      <c r="T452" s="46">
        <v>1</v>
      </c>
      <c r="U452" s="42">
        <v>0</v>
      </c>
      <c r="V452" s="46">
        <v>846</v>
      </c>
      <c r="W452" s="42">
        <v>0</v>
      </c>
      <c r="X452" s="46">
        <v>846</v>
      </c>
      <c r="Y452" s="42">
        <v>0</v>
      </c>
      <c r="Z452" s="46">
        <v>0</v>
      </c>
      <c r="AA452" s="42">
        <v>0</v>
      </c>
      <c r="AB452" s="46">
        <v>0</v>
      </c>
      <c r="AC452" s="42">
        <v>0</v>
      </c>
    </row>
    <row r="453" spans="1:29" x14ac:dyDescent="0.25">
      <c r="A453" s="45" t="s">
        <v>16</v>
      </c>
      <c r="B453" s="47">
        <v>450</v>
      </c>
      <c r="C453" s="37">
        <v>91</v>
      </c>
      <c r="D453" s="49">
        <f t="shared" si="62"/>
        <v>0.90099009900990101</v>
      </c>
      <c r="E453" s="49">
        <f t="shared" si="55"/>
        <v>0.88461538461538458</v>
      </c>
      <c r="F453" s="46">
        <v>1</v>
      </c>
      <c r="G453" s="40">
        <f t="shared" si="63"/>
        <v>1.098901098901099E-2</v>
      </c>
      <c r="H453" s="42">
        <v>6</v>
      </c>
      <c r="I453" s="58">
        <f t="shared" si="64"/>
        <v>6.5934065934065936E-2</v>
      </c>
      <c r="J453" s="46">
        <v>0</v>
      </c>
      <c r="K453" s="40">
        <f t="shared" si="65"/>
        <v>0</v>
      </c>
      <c r="L453" s="42">
        <v>2</v>
      </c>
      <c r="M453" s="58">
        <f t="shared" si="66"/>
        <v>2.197802197802198E-2</v>
      </c>
      <c r="N453" s="46">
        <v>82</v>
      </c>
      <c r="O453" s="66">
        <f t="shared" si="67"/>
        <v>0.90109890109890112</v>
      </c>
      <c r="P453" s="66">
        <f t="shared" si="61"/>
        <v>0.6376811594202898</v>
      </c>
      <c r="Q453" s="46">
        <v>91</v>
      </c>
      <c r="R453" s="46">
        <v>0</v>
      </c>
      <c r="S453" s="42">
        <v>91</v>
      </c>
      <c r="T453" s="46">
        <v>0</v>
      </c>
      <c r="U453" s="42">
        <v>91</v>
      </c>
      <c r="V453" s="46">
        <v>0</v>
      </c>
      <c r="W453" s="42">
        <v>0</v>
      </c>
      <c r="X453" s="46">
        <v>91</v>
      </c>
      <c r="Y453" s="42">
        <v>0</v>
      </c>
      <c r="Z453" s="46">
        <v>0</v>
      </c>
      <c r="AA453" s="42">
        <v>10</v>
      </c>
      <c r="AB453" s="46">
        <v>0</v>
      </c>
      <c r="AC453" s="42">
        <v>0</v>
      </c>
    </row>
  </sheetData>
  <autoFilter ref="A3:AC453"/>
  <sortState ref="AP4:AP453">
    <sortCondition ref="AP4"/>
  </sortState>
  <mergeCells count="6">
    <mergeCell ref="A2:B2"/>
    <mergeCell ref="N1:O1"/>
    <mergeCell ref="F1:G1"/>
    <mergeCell ref="H1:I1"/>
    <mergeCell ref="J1:K1"/>
    <mergeCell ref="L1:M1"/>
  </mergeCells>
  <conditionalFormatting sqref="O4:P453">
    <cfRule type="cellIs" dxfId="23" priority="6" operator="greaterThan">
      <formula>0.7</formula>
    </cfRule>
    <cfRule type="cellIs" dxfId="22" priority="7" operator="lessThan">
      <formula>0.62</formula>
    </cfRule>
    <cfRule type="cellIs" dxfId="21" priority="8" operator="lessThan">
      <formula>0.61</formula>
    </cfRule>
  </conditionalFormatting>
  <conditionalFormatting sqref="P4:P453">
    <cfRule type="cellIs" dxfId="20" priority="4" operator="lessThan">
      <formula>0.45</formula>
    </cfRule>
    <cfRule type="cellIs" dxfId="19" priority="5" operator="greaterThan">
      <formula>0.45</formula>
    </cfRule>
  </conditionalFormatting>
  <conditionalFormatting sqref="O2">
    <cfRule type="cellIs" dxfId="18" priority="1" operator="greaterThan">
      <formula>0.7</formula>
    </cfRule>
    <cfRule type="cellIs" dxfId="17" priority="2" operator="lessThan">
      <formula>0.62</formula>
    </cfRule>
    <cfRule type="cellIs" dxfId="16" priority="3" operator="lessThan">
      <formula>0.61</formula>
    </cfRule>
  </conditionalFormatting>
  <pageMargins left="0.7" right="0.7" top="0.75" bottom="0.75" header="0.3" footer="0.3"/>
  <pageSetup paperSize="9" orientation="portrait" r:id="rId1"/>
  <ignoredErrors>
    <ignoredError sqref="C2:G2 S2:AC2 I2:J2" formulaRange="1"/>
    <ignoredError sqref="K2:R2" formula="1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53"/>
  <sheetViews>
    <sheetView tabSelected="1" workbookViewId="0">
      <selection activeCell="L1" sqref="L1"/>
    </sheetView>
  </sheetViews>
  <sheetFormatPr defaultRowHeight="15" x14ac:dyDescent="0.25"/>
  <cols>
    <col min="1" max="1" width="6.85546875" customWidth="1"/>
    <col min="2" max="2" width="7.7109375" customWidth="1"/>
    <col min="4" max="4" width="10.7109375" customWidth="1"/>
    <col min="5" max="5" width="9.42578125" customWidth="1"/>
    <col min="6" max="6" width="11.5703125" customWidth="1"/>
    <col min="7" max="7" width="12" customWidth="1"/>
    <col min="8" max="8" width="11.5703125" customWidth="1"/>
    <col min="10" max="10" width="17.28515625" customWidth="1"/>
    <col min="11" max="11" width="12.28515625" customWidth="1"/>
    <col min="12" max="12" width="28.85546875" bestFit="1" customWidth="1"/>
  </cols>
  <sheetData>
    <row r="3" spans="1:8" ht="60" x14ac:dyDescent="0.25">
      <c r="A3" s="82" t="s">
        <v>56</v>
      </c>
      <c r="B3" s="82" t="s">
        <v>57</v>
      </c>
      <c r="D3" s="84" t="s">
        <v>59</v>
      </c>
      <c r="E3" s="83" t="s">
        <v>62</v>
      </c>
      <c r="G3" s="84" t="s">
        <v>61</v>
      </c>
      <c r="H3" s="83" t="s">
        <v>60</v>
      </c>
    </row>
    <row r="4" spans="1:8" x14ac:dyDescent="0.25">
      <c r="A4">
        <f>ROUND(100 *Март!O4,0)</f>
        <v>83</v>
      </c>
      <c r="B4">
        <f>ROUND(100 *Март!P4,0)</f>
        <v>62</v>
      </c>
      <c r="D4" s="81">
        <v>48</v>
      </c>
      <c r="E4" s="80">
        <v>2</v>
      </c>
      <c r="G4" s="81">
        <v>28</v>
      </c>
      <c r="H4" s="80">
        <v>1</v>
      </c>
    </row>
    <row r="5" spans="1:8" x14ac:dyDescent="0.25">
      <c r="A5">
        <f>ROUND(100 *Март!O5,0)</f>
        <v>81</v>
      </c>
      <c r="B5">
        <f>ROUND(100 *Март!P5,0)</f>
        <v>60</v>
      </c>
      <c r="D5" s="81">
        <v>50</v>
      </c>
      <c r="E5" s="80">
        <v>2</v>
      </c>
      <c r="G5" s="81">
        <v>29</v>
      </c>
      <c r="H5" s="80">
        <v>1</v>
      </c>
    </row>
    <row r="6" spans="1:8" x14ac:dyDescent="0.25">
      <c r="A6">
        <f>ROUND(100 *Март!O6,0)</f>
        <v>79</v>
      </c>
      <c r="B6">
        <f>ROUND(100 *Март!P6,0)</f>
        <v>54</v>
      </c>
      <c r="D6" s="81">
        <v>51</v>
      </c>
      <c r="E6" s="80">
        <v>5</v>
      </c>
      <c r="G6" s="81">
        <v>30</v>
      </c>
      <c r="H6" s="80">
        <v>2</v>
      </c>
    </row>
    <row r="7" spans="1:8" x14ac:dyDescent="0.25">
      <c r="A7">
        <f>ROUND(100 *Март!O7,0)</f>
        <v>86</v>
      </c>
      <c r="B7">
        <f>ROUND(100 *Март!P7,0)</f>
        <v>59</v>
      </c>
      <c r="D7" s="81">
        <v>52</v>
      </c>
      <c r="E7" s="80">
        <v>6</v>
      </c>
      <c r="G7" s="81">
        <v>31</v>
      </c>
      <c r="H7" s="80">
        <v>4</v>
      </c>
    </row>
    <row r="8" spans="1:8" x14ac:dyDescent="0.25">
      <c r="A8">
        <f>ROUND(100 *Март!O8,0)</f>
        <v>82</v>
      </c>
      <c r="B8">
        <f>ROUND(100 *Март!P8,0)</f>
        <v>68</v>
      </c>
      <c r="D8" s="81">
        <v>53</v>
      </c>
      <c r="E8" s="80">
        <v>6</v>
      </c>
      <c r="G8" s="81">
        <v>32</v>
      </c>
      <c r="H8" s="80">
        <v>7</v>
      </c>
    </row>
    <row r="9" spans="1:8" x14ac:dyDescent="0.25">
      <c r="A9">
        <f>ROUND(100 *Март!O9,0)</f>
        <v>87</v>
      </c>
      <c r="B9">
        <f>ROUND(100 *Март!P9,0)</f>
        <v>54</v>
      </c>
      <c r="D9" s="81">
        <v>54</v>
      </c>
      <c r="E9" s="80">
        <v>9</v>
      </c>
      <c r="G9" s="81">
        <v>33</v>
      </c>
      <c r="H9" s="80">
        <v>2</v>
      </c>
    </row>
    <row r="10" spans="1:8" x14ac:dyDescent="0.25">
      <c r="A10">
        <f>ROUND(100 *Март!O10,0)</f>
        <v>79</v>
      </c>
      <c r="B10">
        <f>ROUND(100 *Март!P10,0)</f>
        <v>63</v>
      </c>
      <c r="D10" s="81">
        <v>55</v>
      </c>
      <c r="E10" s="80">
        <v>10</v>
      </c>
      <c r="G10" s="81">
        <v>34</v>
      </c>
      <c r="H10" s="80">
        <v>8</v>
      </c>
    </row>
    <row r="11" spans="1:8" x14ac:dyDescent="0.25">
      <c r="A11">
        <f>ROUND(100 *Март!O11,0)</f>
        <v>69</v>
      </c>
      <c r="B11">
        <f>ROUND(100 *Март!P11,0)</f>
        <v>34</v>
      </c>
      <c r="D11" s="81">
        <v>56</v>
      </c>
      <c r="E11" s="80">
        <v>5</v>
      </c>
      <c r="G11" s="81">
        <v>35</v>
      </c>
      <c r="H11" s="80">
        <v>2</v>
      </c>
    </row>
    <row r="12" spans="1:8" x14ac:dyDescent="0.25">
      <c r="A12">
        <f>ROUND(100 *Март!O12,0)</f>
        <v>81</v>
      </c>
      <c r="B12">
        <f>ROUND(100 *Март!P12,0)</f>
        <v>59</v>
      </c>
      <c r="D12" s="81">
        <v>57</v>
      </c>
      <c r="E12" s="80">
        <v>5</v>
      </c>
      <c r="G12" s="81">
        <v>36</v>
      </c>
      <c r="H12" s="80">
        <v>4</v>
      </c>
    </row>
    <row r="13" spans="1:8" x14ac:dyDescent="0.25">
      <c r="A13">
        <f>ROUND(100 *Март!O13,0)</f>
        <v>86</v>
      </c>
      <c r="B13">
        <f>ROUND(100 *Март!P13,0)</f>
        <v>65</v>
      </c>
      <c r="D13" s="81">
        <v>58</v>
      </c>
      <c r="E13" s="80">
        <v>3</v>
      </c>
      <c r="G13" s="81">
        <v>37</v>
      </c>
      <c r="H13" s="80">
        <v>5</v>
      </c>
    </row>
    <row r="14" spans="1:8" x14ac:dyDescent="0.25">
      <c r="A14">
        <f>ROUND(100 *Март!O14,0)</f>
        <v>68</v>
      </c>
      <c r="B14">
        <f>ROUND(100 *Март!P14,0)</f>
        <v>61</v>
      </c>
      <c r="D14" s="81">
        <v>59</v>
      </c>
      <c r="E14" s="80">
        <v>2</v>
      </c>
      <c r="G14" s="81">
        <v>38</v>
      </c>
      <c r="H14" s="80">
        <v>1</v>
      </c>
    </row>
    <row r="15" spans="1:8" x14ac:dyDescent="0.25">
      <c r="A15">
        <f>ROUND(100 *Март!O15,0)</f>
        <v>75</v>
      </c>
      <c r="B15">
        <f>ROUND(100 *Март!P15,0)</f>
        <v>65</v>
      </c>
      <c r="D15" s="81">
        <v>60</v>
      </c>
      <c r="E15" s="80">
        <v>5</v>
      </c>
      <c r="G15" s="81">
        <v>39</v>
      </c>
      <c r="H15" s="80">
        <v>4</v>
      </c>
    </row>
    <row r="16" spans="1:8" x14ac:dyDescent="0.25">
      <c r="A16">
        <f>ROUND(100 *Март!O16,0)</f>
        <v>80</v>
      </c>
      <c r="B16">
        <f>ROUND(100 *Март!P16,0)</f>
        <v>54</v>
      </c>
      <c r="D16" s="81">
        <v>61</v>
      </c>
      <c r="E16" s="80">
        <v>1</v>
      </c>
      <c r="G16" s="81">
        <v>40</v>
      </c>
      <c r="H16" s="80">
        <v>5</v>
      </c>
    </row>
    <row r="17" spans="1:8" x14ac:dyDescent="0.25">
      <c r="A17">
        <f>ROUND(100 *Март!O17,0)</f>
        <v>81</v>
      </c>
      <c r="B17">
        <f>ROUND(100 *Март!P17,0)</f>
        <v>59</v>
      </c>
      <c r="D17" s="81">
        <v>62</v>
      </c>
      <c r="E17" s="80">
        <v>2</v>
      </c>
      <c r="G17" s="81">
        <v>41</v>
      </c>
      <c r="H17" s="80">
        <v>3</v>
      </c>
    </row>
    <row r="18" spans="1:8" x14ac:dyDescent="0.25">
      <c r="A18">
        <f>ROUND(100 *Март!O18,0)</f>
        <v>81</v>
      </c>
      <c r="B18">
        <f>ROUND(100 *Март!P18,0)</f>
        <v>59</v>
      </c>
      <c r="D18" s="81">
        <v>63</v>
      </c>
      <c r="E18" s="80">
        <v>2</v>
      </c>
      <c r="G18" s="81">
        <v>43</v>
      </c>
      <c r="H18" s="80">
        <v>2</v>
      </c>
    </row>
    <row r="19" spans="1:8" x14ac:dyDescent="0.25">
      <c r="A19">
        <f>ROUND(100 *Март!O19,0)</f>
        <v>81</v>
      </c>
      <c r="B19">
        <f>ROUND(100 *Март!P19,0)</f>
        <v>54</v>
      </c>
      <c r="D19" s="81">
        <v>64</v>
      </c>
      <c r="E19" s="80">
        <v>2</v>
      </c>
      <c r="G19" s="81">
        <v>44</v>
      </c>
      <c r="H19" s="80">
        <v>5</v>
      </c>
    </row>
    <row r="20" spans="1:8" x14ac:dyDescent="0.25">
      <c r="A20">
        <f>ROUND(100 *Март!O20,0)</f>
        <v>75</v>
      </c>
      <c r="B20">
        <f>ROUND(100 *Март!P20,0)</f>
        <v>35</v>
      </c>
      <c r="D20" s="81">
        <v>66</v>
      </c>
      <c r="E20" s="80">
        <v>1</v>
      </c>
      <c r="G20" s="81">
        <v>45</v>
      </c>
      <c r="H20" s="80">
        <v>2</v>
      </c>
    </row>
    <row r="21" spans="1:8" x14ac:dyDescent="0.25">
      <c r="A21">
        <f>ROUND(100 *Март!O21,0)</f>
        <v>80</v>
      </c>
      <c r="B21">
        <f>ROUND(100 *Март!P21,0)</f>
        <v>66</v>
      </c>
      <c r="D21" s="81">
        <v>67</v>
      </c>
      <c r="E21" s="80">
        <v>2</v>
      </c>
      <c r="G21" s="81">
        <v>46</v>
      </c>
      <c r="H21" s="80">
        <v>3</v>
      </c>
    </row>
    <row r="22" spans="1:8" x14ac:dyDescent="0.25">
      <c r="A22">
        <f>ROUND(100 *Март!O22,0)</f>
        <v>80</v>
      </c>
      <c r="B22">
        <f>ROUND(100 *Март!P22,0)</f>
        <v>65</v>
      </c>
      <c r="D22" s="81">
        <v>68</v>
      </c>
      <c r="E22" s="80">
        <v>5</v>
      </c>
      <c r="G22" s="81">
        <v>47</v>
      </c>
      <c r="H22" s="80">
        <v>1</v>
      </c>
    </row>
    <row r="23" spans="1:8" x14ac:dyDescent="0.25">
      <c r="A23">
        <f>ROUND(100 *Март!O23,0)</f>
        <v>75</v>
      </c>
      <c r="B23">
        <f>ROUND(100 *Март!P23,0)</f>
        <v>66</v>
      </c>
      <c r="D23" s="81">
        <v>69</v>
      </c>
      <c r="E23" s="80">
        <v>4</v>
      </c>
      <c r="G23" s="81">
        <v>48</v>
      </c>
      <c r="H23" s="80">
        <v>3</v>
      </c>
    </row>
    <row r="24" spans="1:8" x14ac:dyDescent="0.25">
      <c r="A24">
        <f>ROUND(100 *Март!O24,0)</f>
        <v>82</v>
      </c>
      <c r="B24">
        <f>ROUND(100 *Март!P24,0)</f>
        <v>72</v>
      </c>
      <c r="D24" s="81">
        <v>70</v>
      </c>
      <c r="E24" s="80">
        <v>9</v>
      </c>
      <c r="G24" s="81">
        <v>50</v>
      </c>
      <c r="H24" s="80">
        <v>1</v>
      </c>
    </row>
    <row r="25" spans="1:8" x14ac:dyDescent="0.25">
      <c r="A25">
        <f>ROUND(100 *Март!O25,0)</f>
        <v>71</v>
      </c>
      <c r="B25">
        <f>ROUND(100 *Март!P25,0)</f>
        <v>56</v>
      </c>
      <c r="D25" s="81">
        <v>71</v>
      </c>
      <c r="E25" s="80">
        <v>21</v>
      </c>
      <c r="G25" s="81">
        <v>51</v>
      </c>
      <c r="H25" s="80">
        <v>4</v>
      </c>
    </row>
    <row r="26" spans="1:8" x14ac:dyDescent="0.25">
      <c r="A26">
        <f>ROUND(100 *Март!O26,0)</f>
        <v>75</v>
      </c>
      <c r="B26">
        <f>ROUND(100 *Март!P26,0)</f>
        <v>58</v>
      </c>
      <c r="D26" s="81">
        <v>72</v>
      </c>
      <c r="E26" s="80">
        <v>37</v>
      </c>
      <c r="G26" s="81">
        <v>52</v>
      </c>
      <c r="H26" s="80">
        <v>4</v>
      </c>
    </row>
    <row r="27" spans="1:8" x14ac:dyDescent="0.25">
      <c r="A27">
        <f>ROUND(100 *Март!O27,0)</f>
        <v>80</v>
      </c>
      <c r="B27">
        <f>ROUND(100 *Март!P27,0)</f>
        <v>58</v>
      </c>
      <c r="D27" s="81">
        <v>73</v>
      </c>
      <c r="E27" s="80">
        <v>28</v>
      </c>
      <c r="G27" s="81">
        <v>53</v>
      </c>
      <c r="H27" s="80">
        <v>3</v>
      </c>
    </row>
    <row r="28" spans="1:8" x14ac:dyDescent="0.25">
      <c r="A28">
        <f>ROUND(100 *Март!O28,0)</f>
        <v>80</v>
      </c>
      <c r="B28">
        <f>ROUND(100 *Март!P28,0)</f>
        <v>64</v>
      </c>
      <c r="D28" s="81">
        <v>74</v>
      </c>
      <c r="E28" s="80">
        <v>26</v>
      </c>
      <c r="G28" s="81">
        <v>54</v>
      </c>
      <c r="H28" s="80">
        <v>9</v>
      </c>
    </row>
    <row r="29" spans="1:8" x14ac:dyDescent="0.25">
      <c r="A29">
        <f>ROUND(100 *Март!O29,0)</f>
        <v>78</v>
      </c>
      <c r="B29">
        <f>ROUND(100 *Март!P29,0)</f>
        <v>57</v>
      </c>
      <c r="D29" s="81">
        <v>75</v>
      </c>
      <c r="E29" s="80">
        <v>38</v>
      </c>
      <c r="G29" s="81">
        <v>55</v>
      </c>
      <c r="H29" s="80">
        <v>4</v>
      </c>
    </row>
    <row r="30" spans="1:8" x14ac:dyDescent="0.25">
      <c r="A30">
        <f>ROUND(100 *Март!O30,0)</f>
        <v>56</v>
      </c>
      <c r="B30">
        <f>ROUND(100 *Март!P30,0)</f>
        <v>60</v>
      </c>
      <c r="D30" s="81">
        <v>76</v>
      </c>
      <c r="E30" s="80">
        <v>17</v>
      </c>
      <c r="G30" s="81">
        <v>56</v>
      </c>
      <c r="H30" s="80">
        <v>11</v>
      </c>
    </row>
    <row r="31" spans="1:8" x14ac:dyDescent="0.25">
      <c r="A31">
        <f>ROUND(100 *Март!O31,0)</f>
        <v>73</v>
      </c>
      <c r="B31">
        <f>ROUND(100 *Март!P31,0)</f>
        <v>56</v>
      </c>
      <c r="D31" s="81">
        <v>77</v>
      </c>
      <c r="E31" s="80">
        <v>18</v>
      </c>
      <c r="G31" s="81">
        <v>57</v>
      </c>
      <c r="H31" s="80">
        <v>7</v>
      </c>
    </row>
    <row r="32" spans="1:8" x14ac:dyDescent="0.25">
      <c r="A32">
        <f>ROUND(100 *Март!O32,0)</f>
        <v>74</v>
      </c>
      <c r="B32">
        <f>ROUND(100 *Март!P32,0)</f>
        <v>44</v>
      </c>
      <c r="D32" s="81">
        <v>78</v>
      </c>
      <c r="E32" s="80">
        <v>22</v>
      </c>
      <c r="G32" s="81">
        <v>58</v>
      </c>
      <c r="H32" s="80">
        <v>7</v>
      </c>
    </row>
    <row r="33" spans="1:8" x14ac:dyDescent="0.25">
      <c r="A33">
        <f>ROUND(100 *Март!O33,0)</f>
        <v>58</v>
      </c>
      <c r="B33">
        <f>ROUND(100 *Март!P33,0)</f>
        <v>59</v>
      </c>
      <c r="D33" s="81">
        <v>79</v>
      </c>
      <c r="E33" s="80">
        <v>14</v>
      </c>
      <c r="G33" s="81">
        <v>59</v>
      </c>
      <c r="H33" s="80">
        <v>11</v>
      </c>
    </row>
    <row r="34" spans="1:8" x14ac:dyDescent="0.25">
      <c r="A34">
        <f>ROUND(100 *Март!O34,0)</f>
        <v>60</v>
      </c>
      <c r="B34">
        <f>ROUND(100 *Март!P34,0)</f>
        <v>43</v>
      </c>
      <c r="D34" s="81">
        <v>80</v>
      </c>
      <c r="E34" s="80">
        <v>24</v>
      </c>
      <c r="G34" s="81">
        <v>60</v>
      </c>
      <c r="H34" s="80">
        <v>17</v>
      </c>
    </row>
    <row r="35" spans="1:8" x14ac:dyDescent="0.25">
      <c r="A35">
        <f>ROUND(100 *Март!O35,0)</f>
        <v>75</v>
      </c>
      <c r="B35">
        <f>ROUND(100 *Март!P35,0)</f>
        <v>65</v>
      </c>
      <c r="D35" s="81">
        <v>81</v>
      </c>
      <c r="E35" s="80">
        <v>23</v>
      </c>
      <c r="G35" s="81">
        <v>61</v>
      </c>
      <c r="H35" s="80">
        <v>12</v>
      </c>
    </row>
    <row r="36" spans="1:8" x14ac:dyDescent="0.25">
      <c r="A36">
        <f>ROUND(100 *Март!O36,0)</f>
        <v>77</v>
      </c>
      <c r="B36">
        <f>ROUND(100 *Март!P36,0)</f>
        <v>55</v>
      </c>
      <c r="D36" s="81">
        <v>82</v>
      </c>
      <c r="E36" s="80">
        <v>14</v>
      </c>
      <c r="G36" s="81">
        <v>62</v>
      </c>
      <c r="H36" s="80">
        <v>22</v>
      </c>
    </row>
    <row r="37" spans="1:8" x14ac:dyDescent="0.25">
      <c r="A37">
        <f>ROUND(100 *Март!O37,0)</f>
        <v>67</v>
      </c>
      <c r="B37">
        <f>ROUND(100 *Март!P37,0)</f>
        <v>38</v>
      </c>
      <c r="D37" s="81">
        <v>83</v>
      </c>
      <c r="E37" s="80">
        <v>14</v>
      </c>
      <c r="G37" s="81">
        <v>63</v>
      </c>
      <c r="H37" s="80">
        <v>32</v>
      </c>
    </row>
    <row r="38" spans="1:8" x14ac:dyDescent="0.25">
      <c r="A38">
        <f>ROUND(100 *Март!O38,0)</f>
        <v>68</v>
      </c>
      <c r="B38">
        <f>ROUND(100 *Март!P38,0)</f>
        <v>57</v>
      </c>
      <c r="D38" s="81">
        <v>84</v>
      </c>
      <c r="E38" s="80">
        <v>8</v>
      </c>
      <c r="G38" s="81">
        <v>64</v>
      </c>
      <c r="H38" s="80">
        <v>31</v>
      </c>
    </row>
    <row r="39" spans="1:8" x14ac:dyDescent="0.25">
      <c r="A39">
        <f>ROUND(100 *Март!O39,0)</f>
        <v>84</v>
      </c>
      <c r="B39">
        <f>ROUND(100 *Март!P39,0)</f>
        <v>48</v>
      </c>
      <c r="D39" s="81">
        <v>85</v>
      </c>
      <c r="E39" s="80">
        <v>11</v>
      </c>
      <c r="G39" s="81">
        <v>65</v>
      </c>
      <c r="H39" s="80">
        <v>64</v>
      </c>
    </row>
    <row r="40" spans="1:8" x14ac:dyDescent="0.25">
      <c r="A40">
        <f>ROUND(100 *Март!O40,0)</f>
        <v>79</v>
      </c>
      <c r="B40">
        <f>ROUND(100 *Март!P40,0)</f>
        <v>67</v>
      </c>
      <c r="D40" s="81">
        <v>86</v>
      </c>
      <c r="E40" s="80">
        <v>7</v>
      </c>
      <c r="G40" s="81">
        <v>66</v>
      </c>
      <c r="H40" s="80">
        <v>25</v>
      </c>
    </row>
    <row r="41" spans="1:8" x14ac:dyDescent="0.25">
      <c r="A41">
        <f>ROUND(100 *Март!O41,0)</f>
        <v>68</v>
      </c>
      <c r="B41">
        <f>ROUND(100 *Март!P41,0)</f>
        <v>44</v>
      </c>
      <c r="D41" s="81">
        <v>87</v>
      </c>
      <c r="E41" s="80">
        <v>5</v>
      </c>
      <c r="G41" s="81">
        <v>67</v>
      </c>
      <c r="H41" s="80">
        <v>33</v>
      </c>
    </row>
    <row r="42" spans="1:8" x14ac:dyDescent="0.25">
      <c r="A42">
        <f>ROUND(100 *Март!O42,0)</f>
        <v>81</v>
      </c>
      <c r="B42">
        <f>ROUND(100 *Март!P42,0)</f>
        <v>55</v>
      </c>
      <c r="D42" s="81">
        <v>88</v>
      </c>
      <c r="E42" s="80">
        <v>4</v>
      </c>
      <c r="G42" s="81">
        <v>68</v>
      </c>
      <c r="H42" s="80">
        <v>13</v>
      </c>
    </row>
    <row r="43" spans="1:8" x14ac:dyDescent="0.25">
      <c r="A43">
        <f>ROUND(100 *Март!O43,0)</f>
        <v>70</v>
      </c>
      <c r="B43">
        <f>ROUND(100 *Март!P43,0)</f>
        <v>53</v>
      </c>
      <c r="D43" s="81">
        <v>89</v>
      </c>
      <c r="E43" s="80">
        <v>5</v>
      </c>
      <c r="G43" s="81">
        <v>69</v>
      </c>
      <c r="H43" s="80">
        <v>9</v>
      </c>
    </row>
    <row r="44" spans="1:8" x14ac:dyDescent="0.25">
      <c r="A44">
        <f>ROUND(100 *Март!O44,0)</f>
        <v>74</v>
      </c>
      <c r="B44">
        <f>ROUND(100 *Март!P44,0)</f>
        <v>65</v>
      </c>
      <c r="D44" s="81">
        <v>90</v>
      </c>
      <c r="E44" s="80">
        <v>9</v>
      </c>
      <c r="G44" s="81">
        <v>70</v>
      </c>
      <c r="H44" s="80">
        <v>12</v>
      </c>
    </row>
    <row r="45" spans="1:8" x14ac:dyDescent="0.25">
      <c r="A45">
        <f>ROUND(100 *Март!O45,0)</f>
        <v>81</v>
      </c>
      <c r="B45">
        <f>ROUND(100 *Март!P45,0)</f>
        <v>69</v>
      </c>
      <c r="D45" s="81">
        <v>91</v>
      </c>
      <c r="E45" s="80">
        <v>7</v>
      </c>
      <c r="G45" s="81">
        <v>71</v>
      </c>
      <c r="H45" s="80">
        <v>6</v>
      </c>
    </row>
    <row r="46" spans="1:8" x14ac:dyDescent="0.25">
      <c r="A46">
        <f>ROUND(100 *Март!O46,0)</f>
        <v>72</v>
      </c>
      <c r="B46">
        <f>ROUND(100 *Март!P46,0)</f>
        <v>67</v>
      </c>
      <c r="D46" s="81">
        <v>92</v>
      </c>
      <c r="E46" s="80">
        <v>3</v>
      </c>
      <c r="G46" s="81">
        <v>72</v>
      </c>
      <c r="H46" s="80">
        <v>3</v>
      </c>
    </row>
    <row r="47" spans="1:8" x14ac:dyDescent="0.25">
      <c r="A47">
        <f>ROUND(100 *Март!O47,0)</f>
        <v>80</v>
      </c>
      <c r="B47">
        <f>ROUND(100 *Март!P47,0)</f>
        <v>70</v>
      </c>
      <c r="D47" s="81">
        <v>93</v>
      </c>
      <c r="E47" s="80">
        <v>2</v>
      </c>
      <c r="G47" s="81">
        <v>73</v>
      </c>
      <c r="H47" s="80">
        <v>3</v>
      </c>
    </row>
    <row r="48" spans="1:8" x14ac:dyDescent="0.25">
      <c r="A48">
        <f>ROUND(100 *Март!O48,0)</f>
        <v>71</v>
      </c>
      <c r="B48">
        <f>ROUND(100 *Март!P48,0)</f>
        <v>33</v>
      </c>
      <c r="D48" s="81">
        <v>94</v>
      </c>
      <c r="E48" s="80">
        <v>1</v>
      </c>
      <c r="G48" s="81">
        <v>74</v>
      </c>
      <c r="H48" s="80">
        <v>4</v>
      </c>
    </row>
    <row r="49" spans="1:8" x14ac:dyDescent="0.25">
      <c r="A49">
        <f>ROUND(100 *Март!O49,0)</f>
        <v>71</v>
      </c>
      <c r="B49">
        <f>ROUND(100 *Март!P49,0)</f>
        <v>51</v>
      </c>
      <c r="D49" s="81">
        <v>96</v>
      </c>
      <c r="E49" s="80">
        <v>2</v>
      </c>
      <c r="G49" s="81">
        <v>75</v>
      </c>
      <c r="H49" s="80">
        <v>5</v>
      </c>
    </row>
    <row r="50" spans="1:8" x14ac:dyDescent="0.25">
      <c r="A50">
        <f>ROUND(100 *Март!O50,0)</f>
        <v>73</v>
      </c>
      <c r="B50">
        <f>ROUND(100 *Март!P50,0)</f>
        <v>54</v>
      </c>
      <c r="D50" s="81">
        <v>98</v>
      </c>
      <c r="E50" s="80">
        <v>2</v>
      </c>
      <c r="G50" s="81">
        <v>76</v>
      </c>
      <c r="H50" s="80">
        <v>3</v>
      </c>
    </row>
    <row r="51" spans="1:8" x14ac:dyDescent="0.25">
      <c r="A51">
        <f>ROUND(100 *Март!O51,0)</f>
        <v>76</v>
      </c>
      <c r="B51">
        <f>ROUND(100 *Март!P51,0)</f>
        <v>64</v>
      </c>
      <c r="G51" s="81">
        <v>78</v>
      </c>
      <c r="H51" s="80">
        <v>1</v>
      </c>
    </row>
    <row r="52" spans="1:8" x14ac:dyDescent="0.25">
      <c r="A52">
        <f>ROUND(100 *Март!O52,0)</f>
        <v>73</v>
      </c>
      <c r="B52">
        <f>ROUND(100 *Март!P52,0)</f>
        <v>65</v>
      </c>
      <c r="G52" s="81">
        <v>79</v>
      </c>
      <c r="H52" s="80">
        <v>3</v>
      </c>
    </row>
    <row r="53" spans="1:8" x14ac:dyDescent="0.25">
      <c r="A53">
        <f>ROUND(100 *Март!O53,0)</f>
        <v>69</v>
      </c>
      <c r="B53">
        <f>ROUND(100 *Март!P53,0)</f>
        <v>37</v>
      </c>
      <c r="G53" s="81">
        <v>80</v>
      </c>
      <c r="H53" s="80">
        <v>2</v>
      </c>
    </row>
    <row r="54" spans="1:8" x14ac:dyDescent="0.25">
      <c r="A54">
        <f>ROUND(100 *Март!O54,0)</f>
        <v>80</v>
      </c>
      <c r="B54">
        <f>ROUND(100 *Март!P54,0)</f>
        <v>66</v>
      </c>
      <c r="G54" s="81">
        <v>81</v>
      </c>
      <c r="H54" s="80">
        <v>1</v>
      </c>
    </row>
    <row r="55" spans="1:8" x14ac:dyDescent="0.25">
      <c r="A55">
        <f>ROUND(100 *Март!O55,0)</f>
        <v>79</v>
      </c>
      <c r="B55">
        <f>ROUND(100 *Март!P55,0)</f>
        <v>66</v>
      </c>
      <c r="G55" s="81">
        <v>84</v>
      </c>
      <c r="H55" s="80">
        <v>1</v>
      </c>
    </row>
    <row r="56" spans="1:8" x14ac:dyDescent="0.25">
      <c r="A56">
        <f>ROUND(100 *Март!O56,0)</f>
        <v>76</v>
      </c>
      <c r="B56">
        <f>ROUND(100 *Март!P56,0)</f>
        <v>65</v>
      </c>
      <c r="G56" s="81">
        <v>85</v>
      </c>
      <c r="H56" s="80">
        <v>3</v>
      </c>
    </row>
    <row r="57" spans="1:8" x14ac:dyDescent="0.25">
      <c r="A57">
        <f>ROUND(100 *Март!O57,0)</f>
        <v>74</v>
      </c>
      <c r="B57">
        <f>ROUND(100 *Март!P57,0)</f>
        <v>62</v>
      </c>
      <c r="G57" s="81">
        <v>86</v>
      </c>
      <c r="H57" s="80">
        <v>3</v>
      </c>
    </row>
    <row r="58" spans="1:8" x14ac:dyDescent="0.25">
      <c r="A58">
        <f>ROUND(100 *Март!O58,0)</f>
        <v>48</v>
      </c>
      <c r="B58">
        <f>ROUND(100 *Март!P58,0)</f>
        <v>58</v>
      </c>
      <c r="G58" s="81">
        <v>87</v>
      </c>
      <c r="H58" s="80">
        <v>2</v>
      </c>
    </row>
    <row r="59" spans="1:8" x14ac:dyDescent="0.25">
      <c r="A59">
        <f>ROUND(100 *Март!O59,0)</f>
        <v>72</v>
      </c>
      <c r="B59">
        <f>ROUND(100 *Март!P59,0)</f>
        <v>66</v>
      </c>
      <c r="G59" s="81">
        <v>88</v>
      </c>
      <c r="H59" s="80">
        <v>1</v>
      </c>
    </row>
    <row r="60" spans="1:8" x14ac:dyDescent="0.25">
      <c r="A60">
        <f>ROUND(100 *Март!O60,0)</f>
        <v>79</v>
      </c>
      <c r="B60">
        <f>ROUND(100 *Март!P60,0)</f>
        <v>61</v>
      </c>
      <c r="G60" s="81">
        <v>89</v>
      </c>
      <c r="H60" s="80">
        <v>2</v>
      </c>
    </row>
    <row r="61" spans="1:8" x14ac:dyDescent="0.25">
      <c r="A61">
        <f>ROUND(100 *Март!O61,0)</f>
        <v>71</v>
      </c>
      <c r="B61">
        <f>ROUND(100 *Март!P61,0)</f>
        <v>85</v>
      </c>
      <c r="G61" s="81">
        <v>90</v>
      </c>
      <c r="H61" s="80">
        <v>6</v>
      </c>
    </row>
    <row r="62" spans="1:8" x14ac:dyDescent="0.25">
      <c r="A62">
        <f>ROUND(100 *Март!O62,0)</f>
        <v>74</v>
      </c>
      <c r="B62">
        <f>ROUND(100 *Март!P62,0)</f>
        <v>58</v>
      </c>
      <c r="G62" s="81">
        <v>92</v>
      </c>
      <c r="H62" s="80">
        <v>1</v>
      </c>
    </row>
    <row r="63" spans="1:8" x14ac:dyDescent="0.25">
      <c r="A63">
        <f>ROUND(100 *Март!O63,0)</f>
        <v>76</v>
      </c>
      <c r="B63">
        <f>ROUND(100 *Март!P63,0)</f>
        <v>62</v>
      </c>
      <c r="G63" s="81" t="s">
        <v>63</v>
      </c>
      <c r="H63" s="80">
        <v>2</v>
      </c>
    </row>
    <row r="64" spans="1:8" x14ac:dyDescent="0.25">
      <c r="A64">
        <f>ROUND(100 *Март!O64,0)</f>
        <v>56</v>
      </c>
      <c r="B64">
        <f>ROUND(100 *Март!P64,0)</f>
        <v>65</v>
      </c>
      <c r="G64" s="81" t="s">
        <v>58</v>
      </c>
      <c r="H64" s="80">
        <v>448</v>
      </c>
    </row>
    <row r="65" spans="1:2" x14ac:dyDescent="0.25">
      <c r="A65">
        <f>ROUND(100 *Март!O65,0)</f>
        <v>71</v>
      </c>
      <c r="B65">
        <f>ROUND(100 *Март!P65,0)</f>
        <v>65</v>
      </c>
    </row>
    <row r="66" spans="1:2" x14ac:dyDescent="0.25">
      <c r="A66">
        <f>ROUND(100 *Март!O66,0)</f>
        <v>79</v>
      </c>
      <c r="B66">
        <f>ROUND(100 *Март!P66,0)</f>
        <v>78</v>
      </c>
    </row>
    <row r="67" spans="1:2" x14ac:dyDescent="0.25">
      <c r="A67">
        <f>ROUND(100 *Март!O67,0)</f>
        <v>70</v>
      </c>
      <c r="B67">
        <f>ROUND(100 *Март!P67,0)</f>
        <v>65</v>
      </c>
    </row>
    <row r="68" spans="1:2" x14ac:dyDescent="0.25">
      <c r="A68">
        <f>ROUND(100 *Март!O68,0)</f>
        <v>71</v>
      </c>
      <c r="B68">
        <f>ROUND(100 *Март!P68,0)</f>
        <v>48</v>
      </c>
    </row>
    <row r="69" spans="1:2" x14ac:dyDescent="0.25">
      <c r="A69">
        <f>ROUND(100 *Март!O69,0)</f>
        <v>73</v>
      </c>
      <c r="B69">
        <f>ROUND(100 *Март!P69,0)</f>
        <v>65</v>
      </c>
    </row>
    <row r="70" spans="1:2" x14ac:dyDescent="0.25">
      <c r="A70">
        <f>ROUND(100 *Март!O70,0)</f>
        <v>79</v>
      </c>
      <c r="B70">
        <f>ROUND(100 *Март!P70,0)</f>
        <v>64</v>
      </c>
    </row>
    <row r="71" spans="1:2" x14ac:dyDescent="0.25">
      <c r="A71">
        <f>ROUND(100 *Март!O71,0)</f>
        <v>76</v>
      </c>
      <c r="B71">
        <f>ROUND(100 *Март!P71,0)</f>
        <v>64</v>
      </c>
    </row>
    <row r="72" spans="1:2" x14ac:dyDescent="0.25">
      <c r="A72">
        <f>ROUND(100 *Март!O72,0)</f>
        <v>73</v>
      </c>
      <c r="B72">
        <f>ROUND(100 *Март!P72,0)</f>
        <v>65</v>
      </c>
    </row>
    <row r="73" spans="1:2" x14ac:dyDescent="0.25">
      <c r="A73">
        <f>ROUND(100 *Март!O73,0)</f>
        <v>72</v>
      </c>
      <c r="B73">
        <f>ROUND(100 *Март!P73,0)</f>
        <v>64</v>
      </c>
    </row>
    <row r="74" spans="1:2" x14ac:dyDescent="0.25">
      <c r="A74">
        <f>ROUND(100 *Март!O74,0)</f>
        <v>58</v>
      </c>
      <c r="B74">
        <f>ROUND(100 *Март!P74,0)</f>
        <v>65</v>
      </c>
    </row>
    <row r="75" spans="1:2" x14ac:dyDescent="0.25">
      <c r="A75">
        <f>ROUND(100 *Март!O75,0)</f>
        <v>77</v>
      </c>
      <c r="B75">
        <f>ROUND(100 *Март!P75,0)</f>
        <v>66</v>
      </c>
    </row>
    <row r="76" spans="1:2" x14ac:dyDescent="0.25">
      <c r="A76">
        <f>ROUND(100 *Март!O76,0)</f>
        <v>78</v>
      </c>
      <c r="B76">
        <f>ROUND(100 *Март!P76,0)</f>
        <v>63</v>
      </c>
    </row>
    <row r="77" spans="1:2" x14ac:dyDescent="0.25">
      <c r="A77">
        <f>ROUND(100 *Март!O77,0)</f>
        <v>82</v>
      </c>
      <c r="B77">
        <f>ROUND(100 *Март!P77,0)</f>
        <v>64</v>
      </c>
    </row>
    <row r="78" spans="1:2" x14ac:dyDescent="0.25">
      <c r="A78">
        <f>ROUND(100 *Март!O78,0)</f>
        <v>78</v>
      </c>
      <c r="B78">
        <f>ROUND(100 *Март!P78,0)</f>
        <v>65</v>
      </c>
    </row>
    <row r="79" spans="1:2" x14ac:dyDescent="0.25">
      <c r="A79">
        <f>ROUND(100 *Март!O79,0)</f>
        <v>82</v>
      </c>
      <c r="B79">
        <f>ROUND(100 *Март!P79,0)</f>
        <v>70</v>
      </c>
    </row>
    <row r="80" spans="1:2" x14ac:dyDescent="0.25">
      <c r="A80">
        <f>ROUND(100 *Март!O80,0)</f>
        <v>80</v>
      </c>
      <c r="B80">
        <f>ROUND(100 *Март!P80,0)</f>
        <v>64</v>
      </c>
    </row>
    <row r="81" spans="1:2" x14ac:dyDescent="0.25">
      <c r="A81">
        <f>ROUND(100 *Март!O81,0)</f>
        <v>87</v>
      </c>
      <c r="B81">
        <f>ROUND(100 *Март!P81,0)</f>
        <v>32</v>
      </c>
    </row>
    <row r="82" spans="1:2" x14ac:dyDescent="0.25">
      <c r="A82">
        <f>ROUND(100 *Март!O82,0)</f>
        <v>88</v>
      </c>
      <c r="B82">
        <f>ROUND(100 *Март!P82,0)</f>
        <v>53</v>
      </c>
    </row>
    <row r="83" spans="1:2" x14ac:dyDescent="0.25">
      <c r="A83">
        <f>ROUND(100 *Март!O83,0)</f>
        <v>86</v>
      </c>
      <c r="B83">
        <f>ROUND(100 *Март!P83,0)</f>
        <v>92</v>
      </c>
    </row>
    <row r="84" spans="1:2" x14ac:dyDescent="0.25">
      <c r="A84">
        <f>ROUND(100 *Март!O84,0)</f>
        <v>91</v>
      </c>
      <c r="B84">
        <f>ROUND(100 *Март!P84,0)</f>
        <v>67</v>
      </c>
    </row>
    <row r="85" spans="1:2" x14ac:dyDescent="0.25">
      <c r="A85">
        <f>ROUND(100 *Март!O85,0)</f>
        <v>85</v>
      </c>
      <c r="B85">
        <f>ROUND(100 *Март!P85,0)</f>
        <v>87</v>
      </c>
    </row>
    <row r="86" spans="1:2" x14ac:dyDescent="0.25">
      <c r="A86">
        <f>ROUND(100 *Март!O86,0)</f>
        <v>91</v>
      </c>
      <c r="B86">
        <f>ROUND(100 *Март!P86,0)</f>
        <v>60</v>
      </c>
    </row>
    <row r="87" spans="1:2" x14ac:dyDescent="0.25">
      <c r="A87">
        <f>ROUND(100 *Март!O87,0)</f>
        <v>91</v>
      </c>
      <c r="B87">
        <f>ROUND(100 *Март!P87,0)</f>
        <v>56</v>
      </c>
    </row>
    <row r="88" spans="1:2" x14ac:dyDescent="0.25">
      <c r="A88">
        <f>ROUND(100 *Март!O88,0)</f>
        <v>91</v>
      </c>
      <c r="B88">
        <f>ROUND(100 *Март!P88,0)</f>
        <v>52</v>
      </c>
    </row>
    <row r="89" spans="1:2" x14ac:dyDescent="0.25">
      <c r="A89">
        <f>ROUND(100 *Март!O89,0)</f>
        <v>90</v>
      </c>
      <c r="B89">
        <f>ROUND(100 *Март!P89,0)</f>
        <v>90</v>
      </c>
    </row>
    <row r="90" spans="1:2" x14ac:dyDescent="0.25">
      <c r="A90">
        <f>ROUND(100 *Март!O90,0)</f>
        <v>90</v>
      </c>
      <c r="B90">
        <f>ROUND(100 *Март!P90,0)</f>
        <v>86</v>
      </c>
    </row>
    <row r="91" spans="1:2" x14ac:dyDescent="0.25">
      <c r="A91">
        <f>ROUND(100 *Март!O91,0)</f>
        <v>89</v>
      </c>
      <c r="B91">
        <f>ROUND(100 *Март!P91,0)</f>
        <v>69</v>
      </c>
    </row>
    <row r="92" spans="1:2" x14ac:dyDescent="0.25">
      <c r="A92">
        <f>ROUND(100 *Март!O92,0)</f>
        <v>76</v>
      </c>
      <c r="B92">
        <f>ROUND(100 *Март!P92,0)</f>
        <v>59</v>
      </c>
    </row>
    <row r="93" spans="1:2" x14ac:dyDescent="0.25">
      <c r="A93">
        <f>ROUND(100 *Март!O93,0)</f>
        <v>75</v>
      </c>
      <c r="B93">
        <f>ROUND(100 *Март!P93,0)</f>
        <v>67</v>
      </c>
    </row>
    <row r="94" spans="1:2" x14ac:dyDescent="0.25">
      <c r="A94">
        <f>ROUND(100 *Март!O94,0)</f>
        <v>89</v>
      </c>
      <c r="B94">
        <f>ROUND(100 *Март!P94,0)</f>
        <v>36</v>
      </c>
    </row>
    <row r="95" spans="1:2" x14ac:dyDescent="0.25">
      <c r="A95">
        <f>ROUND(100 *Март!O95,0)</f>
        <v>80</v>
      </c>
      <c r="B95">
        <f>ROUND(100 *Март!P95,0)</f>
        <v>67</v>
      </c>
    </row>
    <row r="96" spans="1:2" x14ac:dyDescent="0.25">
      <c r="A96">
        <f>ROUND(100 *Март!O96,0)</f>
        <v>86</v>
      </c>
      <c r="B96">
        <f>ROUND(100 *Март!P96,0)</f>
        <v>69</v>
      </c>
    </row>
    <row r="97" spans="1:2" x14ac:dyDescent="0.25">
      <c r="A97">
        <f>ROUND(100 *Март!O97,0)</f>
        <v>84</v>
      </c>
      <c r="B97">
        <f>ROUND(100 *Март!P97,0)</f>
        <v>75</v>
      </c>
    </row>
    <row r="98" spans="1:2" x14ac:dyDescent="0.25">
      <c r="A98">
        <f>ROUND(100 *Март!O98,0)</f>
        <v>60</v>
      </c>
      <c r="B98">
        <f>ROUND(100 *Март!P98,0)</f>
        <v>69</v>
      </c>
    </row>
    <row r="99" spans="1:2" x14ac:dyDescent="0.25">
      <c r="A99">
        <f>ROUND(100 *Март!O99,0)</f>
        <v>55</v>
      </c>
      <c r="B99">
        <f>ROUND(100 *Март!P99,0)</f>
        <v>67</v>
      </c>
    </row>
    <row r="100" spans="1:2" x14ac:dyDescent="0.25">
      <c r="A100">
        <f>ROUND(100 *Март!O100,0)</f>
        <v>85</v>
      </c>
      <c r="B100">
        <f>ROUND(100 *Март!P100,0)</f>
        <v>69</v>
      </c>
    </row>
    <row r="101" spans="1:2" x14ac:dyDescent="0.25">
      <c r="A101">
        <f>ROUND(100 *Март!O101,0)</f>
        <v>70</v>
      </c>
      <c r="B101">
        <f>ROUND(100 *Март!P101,0)</f>
        <v>70</v>
      </c>
    </row>
    <row r="102" spans="1:2" x14ac:dyDescent="0.25">
      <c r="A102">
        <f>ROUND(100 *Март!O102,0)</f>
        <v>54</v>
      </c>
      <c r="B102">
        <f>ROUND(100 *Март!P102,0)</f>
        <v>67</v>
      </c>
    </row>
    <row r="103" spans="1:2" x14ac:dyDescent="0.25">
      <c r="A103">
        <f>ROUND(100 *Март!O103,0)</f>
        <v>56</v>
      </c>
      <c r="B103">
        <f>ROUND(100 *Март!P103,0)</f>
        <v>68</v>
      </c>
    </row>
    <row r="104" spans="1:2" x14ac:dyDescent="0.25">
      <c r="A104">
        <f>ROUND(100 *Март!O104,0)</f>
        <v>56</v>
      </c>
      <c r="B104">
        <f>ROUND(100 *Март!P104,0)</f>
        <v>80</v>
      </c>
    </row>
    <row r="105" spans="1:2" x14ac:dyDescent="0.25">
      <c r="A105">
        <f>ROUND(100 *Март!O105,0)</f>
        <v>74</v>
      </c>
      <c r="B105">
        <f>ROUND(100 *Март!P105,0)</f>
        <v>66</v>
      </c>
    </row>
    <row r="106" spans="1:2" x14ac:dyDescent="0.25">
      <c r="A106">
        <f>ROUND(100 *Март!O106,0)</f>
        <v>86</v>
      </c>
      <c r="B106">
        <f>ROUND(100 *Март!P106,0)</f>
        <v>84</v>
      </c>
    </row>
    <row r="107" spans="1:2" x14ac:dyDescent="0.25">
      <c r="A107">
        <f>ROUND(100 *Март!O107,0)</f>
        <v>85</v>
      </c>
      <c r="B107">
        <f>ROUND(100 *Март!P107,0)</f>
        <v>67</v>
      </c>
    </row>
    <row r="108" spans="1:2" x14ac:dyDescent="0.25">
      <c r="A108">
        <f>ROUND(100 *Март!O108,0)</f>
        <v>84</v>
      </c>
      <c r="B108">
        <f>ROUND(100 *Март!P108,0)</f>
        <v>67</v>
      </c>
    </row>
    <row r="109" spans="1:2" x14ac:dyDescent="0.25">
      <c r="A109">
        <f>ROUND(100 *Март!O109,0)</f>
        <v>72</v>
      </c>
      <c r="B109">
        <f>ROUND(100 *Март!P109,0)</f>
        <v>63</v>
      </c>
    </row>
    <row r="110" spans="1:2" x14ac:dyDescent="0.25">
      <c r="A110">
        <f>ROUND(100 *Март!O110,0)</f>
        <v>79</v>
      </c>
      <c r="B110">
        <f>ROUND(100 *Март!P110,0)</f>
        <v>61</v>
      </c>
    </row>
    <row r="111" spans="1:2" x14ac:dyDescent="0.25">
      <c r="A111">
        <f>ROUND(100 *Март!O111,0)</f>
        <v>75</v>
      </c>
      <c r="B111">
        <f>ROUND(100 *Март!P111,0)</f>
        <v>65</v>
      </c>
    </row>
    <row r="112" spans="1:2" x14ac:dyDescent="0.25">
      <c r="A112">
        <f>ROUND(100 *Март!O112,0)</f>
        <v>60</v>
      </c>
      <c r="B112">
        <f>ROUND(100 *Март!P112,0)</f>
        <v>43</v>
      </c>
    </row>
    <row r="113" spans="1:2" x14ac:dyDescent="0.25">
      <c r="A113">
        <f>ROUND(100 *Март!O113,0)</f>
        <v>75</v>
      </c>
      <c r="B113">
        <f>ROUND(100 *Март!P113,0)</f>
        <v>65</v>
      </c>
    </row>
    <row r="114" spans="1:2" x14ac:dyDescent="0.25">
      <c r="A114">
        <f>ROUND(100 *Март!O114,0)</f>
        <v>71</v>
      </c>
      <c r="B114">
        <f>ROUND(100 *Март!P114,0)</f>
        <v>57</v>
      </c>
    </row>
    <row r="115" spans="1:2" x14ac:dyDescent="0.25">
      <c r="A115">
        <f>ROUND(100 *Март!O115,0)</f>
        <v>60</v>
      </c>
      <c r="B115">
        <f>ROUND(100 *Март!P115,0)</f>
        <v>39</v>
      </c>
    </row>
    <row r="116" spans="1:2" x14ac:dyDescent="0.25">
      <c r="A116">
        <f>ROUND(100 *Март!O116,0)</f>
        <v>57</v>
      </c>
      <c r="B116">
        <f>ROUND(100 *Март!P116,0)</f>
        <v>57</v>
      </c>
    </row>
    <row r="117" spans="1:2" x14ac:dyDescent="0.25">
      <c r="A117">
        <f>ROUND(100 *Март!O117,0)</f>
        <v>56</v>
      </c>
      <c r="B117">
        <f>ROUND(100 *Март!P117,0)</f>
        <v>67</v>
      </c>
    </row>
    <row r="118" spans="1:2" x14ac:dyDescent="0.25">
      <c r="A118">
        <f>ROUND(100 *Март!O118,0)</f>
        <v>74</v>
      </c>
      <c r="B118">
        <f>ROUND(100 *Март!P118,0)</f>
        <v>67</v>
      </c>
    </row>
    <row r="119" spans="1:2" x14ac:dyDescent="0.25">
      <c r="A119">
        <f>ROUND(100 *Март!O119,0)</f>
        <v>75</v>
      </c>
      <c r="B119">
        <f>ROUND(100 *Март!P119,0)</f>
        <v>59</v>
      </c>
    </row>
    <row r="120" spans="1:2" x14ac:dyDescent="0.25">
      <c r="A120">
        <f>ROUND(100 *Март!O120,0)</f>
        <v>85</v>
      </c>
      <c r="B120">
        <f>ROUND(100 *Март!P120,0)</f>
        <v>86</v>
      </c>
    </row>
    <row r="121" spans="1:2" x14ac:dyDescent="0.25">
      <c r="A121">
        <f>ROUND(100 *Март!O121,0)</f>
        <v>75</v>
      </c>
      <c r="B121">
        <f>ROUND(100 *Март!P121,0)</f>
        <v>60</v>
      </c>
    </row>
    <row r="122" spans="1:2" x14ac:dyDescent="0.25">
      <c r="A122">
        <f>ROUND(100 *Март!O122,0)</f>
        <v>72</v>
      </c>
      <c r="B122">
        <f>ROUND(100 *Март!P122,0)</f>
        <v>60</v>
      </c>
    </row>
    <row r="123" spans="1:2" x14ac:dyDescent="0.25">
      <c r="A123">
        <f>ROUND(100 *Март!O123,0)</f>
        <v>75</v>
      </c>
      <c r="B123">
        <f>ROUND(100 *Март!P123,0)</f>
        <v>66</v>
      </c>
    </row>
    <row r="124" spans="1:2" x14ac:dyDescent="0.25">
      <c r="A124">
        <f>ROUND(100 *Март!O124,0)</f>
        <v>72</v>
      </c>
      <c r="B124">
        <f>ROUND(100 *Март!P124,0)</f>
        <v>69</v>
      </c>
    </row>
    <row r="125" spans="1:2" x14ac:dyDescent="0.25">
      <c r="A125">
        <f>ROUND(100 *Март!O125,0)</f>
        <v>77</v>
      </c>
      <c r="B125">
        <f>ROUND(100 *Март!P125,0)</f>
        <v>67</v>
      </c>
    </row>
    <row r="126" spans="1:2" x14ac:dyDescent="0.25">
      <c r="A126">
        <f>ROUND(100 *Март!O126,0)</f>
        <v>75</v>
      </c>
      <c r="B126">
        <f>ROUND(100 *Март!P126,0)</f>
        <v>67</v>
      </c>
    </row>
    <row r="127" spans="1:2" x14ac:dyDescent="0.25">
      <c r="A127">
        <f>ROUND(100 *Март!O127,0)</f>
        <v>80</v>
      </c>
      <c r="B127">
        <f>ROUND(100 *Март!P127,0)</f>
        <v>67</v>
      </c>
    </row>
    <row r="128" spans="1:2" x14ac:dyDescent="0.25">
      <c r="A128">
        <f>ROUND(100 *Март!O128,0)</f>
        <v>85</v>
      </c>
      <c r="B128">
        <f>ROUND(100 *Март!P128,0)</f>
        <v>67</v>
      </c>
    </row>
    <row r="129" spans="1:2" x14ac:dyDescent="0.25">
      <c r="A129">
        <f>ROUND(100 *Март!O129,0)</f>
        <v>80</v>
      </c>
      <c r="B129">
        <f>ROUND(100 *Март!P129,0)</f>
        <v>61</v>
      </c>
    </row>
    <row r="130" spans="1:2" x14ac:dyDescent="0.25">
      <c r="A130">
        <f>ROUND(100 *Март!O130,0)</f>
        <v>87</v>
      </c>
      <c r="B130">
        <f>ROUND(100 *Март!P130,0)</f>
        <v>76</v>
      </c>
    </row>
    <row r="131" spans="1:2" x14ac:dyDescent="0.25">
      <c r="A131">
        <f>ROUND(100 *Март!O131,0)</f>
        <v>75</v>
      </c>
      <c r="B131">
        <f>ROUND(100 *Март!P131,0)</f>
        <v>63</v>
      </c>
    </row>
    <row r="132" spans="1:2" x14ac:dyDescent="0.25">
      <c r="A132">
        <f>ROUND(100 *Март!O132,0)</f>
        <v>77</v>
      </c>
      <c r="B132">
        <f>ROUND(100 *Март!P132,0)</f>
        <v>68</v>
      </c>
    </row>
    <row r="133" spans="1:2" x14ac:dyDescent="0.25">
      <c r="A133">
        <f>ROUND(100 *Март!O133,0)</f>
        <v>78</v>
      </c>
      <c r="B133">
        <f>ROUND(100 *Март!P133,0)</f>
        <v>67</v>
      </c>
    </row>
    <row r="134" spans="1:2" x14ac:dyDescent="0.25">
      <c r="A134">
        <f>ROUND(100 *Март!O134,0)</f>
        <v>74</v>
      </c>
      <c r="B134">
        <f>ROUND(100 *Март!P134,0)</f>
        <v>68</v>
      </c>
    </row>
    <row r="135" spans="1:2" x14ac:dyDescent="0.25">
      <c r="A135">
        <f>ROUND(100 *Март!O135,0)</f>
        <v>75</v>
      </c>
      <c r="B135">
        <f>ROUND(100 *Март!P135,0)</f>
        <v>55</v>
      </c>
    </row>
    <row r="136" spans="1:2" x14ac:dyDescent="0.25">
      <c r="A136">
        <f>ROUND(100 *Март!O136,0)</f>
        <v>77</v>
      </c>
      <c r="B136">
        <f>ROUND(100 *Март!P136,0)</f>
        <v>40</v>
      </c>
    </row>
    <row r="137" spans="1:2" x14ac:dyDescent="0.25">
      <c r="A137">
        <f>ROUND(100 *Март!O137,0)</f>
        <v>51</v>
      </c>
      <c r="B137">
        <f>ROUND(100 *Март!P137,0)</f>
        <v>60</v>
      </c>
    </row>
    <row r="138" spans="1:2" x14ac:dyDescent="0.25">
      <c r="A138">
        <f>ROUND(100 *Март!O138,0)</f>
        <v>71</v>
      </c>
      <c r="B138">
        <f>ROUND(100 *Март!P138,0)</f>
        <v>58</v>
      </c>
    </row>
    <row r="139" spans="1:2" x14ac:dyDescent="0.25">
      <c r="A139">
        <f>ROUND(100 *Март!O139,0)</f>
        <v>78</v>
      </c>
      <c r="B139">
        <f>ROUND(100 *Март!P139,0)</f>
        <v>67</v>
      </c>
    </row>
    <row r="140" spans="1:2" x14ac:dyDescent="0.25">
      <c r="A140">
        <f>ROUND(100 *Март!O140,0)</f>
        <v>51</v>
      </c>
      <c r="B140">
        <f>ROUND(100 *Март!P140,0)</f>
        <v>32</v>
      </c>
    </row>
    <row r="141" spans="1:2" x14ac:dyDescent="0.25">
      <c r="A141">
        <f>ROUND(100 *Март!O141,0)</f>
        <v>50</v>
      </c>
      <c r="B141">
        <f>ROUND(100 *Март!P141,0)</f>
        <v>30</v>
      </c>
    </row>
    <row r="142" spans="1:2" x14ac:dyDescent="0.25">
      <c r="A142">
        <f>ROUND(100 *Март!O142,0)</f>
        <v>55</v>
      </c>
      <c r="B142">
        <f>ROUND(100 *Март!P142,0)</f>
        <v>31</v>
      </c>
    </row>
    <row r="143" spans="1:2" x14ac:dyDescent="0.25">
      <c r="A143">
        <f>ROUND(100 *Март!O143,0)</f>
        <v>54</v>
      </c>
      <c r="B143">
        <f>ROUND(100 *Март!P143,0)</f>
        <v>37</v>
      </c>
    </row>
    <row r="144" spans="1:2" x14ac:dyDescent="0.25">
      <c r="A144">
        <f>ROUND(100 *Март!O144,0)</f>
        <v>80</v>
      </c>
      <c r="B144">
        <f>ROUND(100 *Март!P144,0)</f>
        <v>45</v>
      </c>
    </row>
    <row r="145" spans="1:2" x14ac:dyDescent="0.25">
      <c r="A145">
        <f>ROUND(100 *Март!O145,0)</f>
        <v>52</v>
      </c>
      <c r="B145">
        <f>ROUND(100 *Март!P145,0)</f>
        <v>34</v>
      </c>
    </row>
    <row r="146" spans="1:2" x14ac:dyDescent="0.25">
      <c r="A146">
        <f>ROUND(100 *Март!O146,0)</f>
        <v>53</v>
      </c>
      <c r="B146">
        <f>ROUND(100 *Март!P146,0)</f>
        <v>34</v>
      </c>
    </row>
    <row r="147" spans="1:2" x14ac:dyDescent="0.25">
      <c r="A147">
        <f>ROUND(100 *Март!O147,0)</f>
        <v>53</v>
      </c>
      <c r="B147">
        <f>ROUND(100 *Март!P147,0)</f>
        <v>32</v>
      </c>
    </row>
    <row r="148" spans="1:2" x14ac:dyDescent="0.25">
      <c r="A148">
        <f>ROUND(100 *Март!O148,0)</f>
        <v>55</v>
      </c>
      <c r="B148">
        <f>ROUND(100 *Март!P148,0)</f>
        <v>36</v>
      </c>
    </row>
    <row r="149" spans="1:2" x14ac:dyDescent="0.25">
      <c r="A149">
        <f>ROUND(100 *Март!O149,0)</f>
        <v>74</v>
      </c>
      <c r="B149">
        <f>ROUND(100 *Март!P149,0)</f>
        <v>34</v>
      </c>
    </row>
    <row r="150" spans="1:2" x14ac:dyDescent="0.25">
      <c r="A150">
        <f>ROUND(100 *Март!O150,0)</f>
        <v>55</v>
      </c>
      <c r="B150">
        <f>ROUND(100 *Март!P150,0)</f>
        <v>37</v>
      </c>
    </row>
    <row r="151" spans="1:2" x14ac:dyDescent="0.25">
      <c r="A151">
        <f>ROUND(100 *Март!O151,0)</f>
        <v>54</v>
      </c>
      <c r="B151">
        <f>ROUND(100 *Март!P151,0)</f>
        <v>30</v>
      </c>
    </row>
    <row r="152" spans="1:2" x14ac:dyDescent="0.25">
      <c r="A152">
        <f>ROUND(100 *Март!O152,0)</f>
        <v>55</v>
      </c>
      <c r="B152">
        <f>ROUND(100 *Март!P152,0)</f>
        <v>32</v>
      </c>
    </row>
    <row r="153" spans="1:2" x14ac:dyDescent="0.25">
      <c r="A153">
        <f>ROUND(100 *Март!O153,0)</f>
        <v>52</v>
      </c>
      <c r="B153">
        <f>ROUND(100 *Март!P153,0)</f>
        <v>34</v>
      </c>
    </row>
    <row r="154" spans="1:2" x14ac:dyDescent="0.25">
      <c r="A154">
        <f>ROUND(100 *Март!O154,0)</f>
        <v>57</v>
      </c>
      <c r="B154">
        <f>ROUND(100 *Март!P154,0)</f>
        <v>39</v>
      </c>
    </row>
    <row r="155" spans="1:2" x14ac:dyDescent="0.25">
      <c r="A155">
        <f>ROUND(100 *Март!O155,0)</f>
        <v>71</v>
      </c>
      <c r="B155">
        <f>ROUND(100 *Март!P155,0)</f>
        <v>34</v>
      </c>
    </row>
    <row r="156" spans="1:2" x14ac:dyDescent="0.25">
      <c r="A156">
        <f>ROUND(100 *Март!O156,0)</f>
        <v>57</v>
      </c>
      <c r="B156">
        <f>ROUND(100 *Март!P156,0)</f>
        <v>40</v>
      </c>
    </row>
    <row r="157" spans="1:2" x14ac:dyDescent="0.25">
      <c r="A157">
        <f>ROUND(100 *Март!O157,0)</f>
        <v>51</v>
      </c>
      <c r="B157">
        <f>ROUND(100 *Март!P157,0)</f>
        <v>31</v>
      </c>
    </row>
    <row r="158" spans="1:2" x14ac:dyDescent="0.25">
      <c r="A158">
        <f>ROUND(100 *Март!O158,0)</f>
        <v>54</v>
      </c>
      <c r="B158">
        <f>ROUND(100 *Март!P158,0)</f>
        <v>32</v>
      </c>
    </row>
    <row r="159" spans="1:2" x14ac:dyDescent="0.25">
      <c r="A159">
        <f>ROUND(100 *Март!O159,0)</f>
        <v>52</v>
      </c>
      <c r="B159">
        <f>ROUND(100 *Март!P159,0)</f>
        <v>54</v>
      </c>
    </row>
    <row r="160" spans="1:2" x14ac:dyDescent="0.25">
      <c r="A160">
        <f>ROUND(100 *Март!O160,0)</f>
        <v>93</v>
      </c>
      <c r="B160">
        <f>ROUND(100 *Март!P160,0)</f>
        <v>37</v>
      </c>
    </row>
    <row r="161" spans="1:2" x14ac:dyDescent="0.25">
      <c r="A161">
        <f>ROUND(100 *Март!O161,0)</f>
        <v>53</v>
      </c>
      <c r="B161">
        <f>ROUND(100 *Март!P161,0)</f>
        <v>33</v>
      </c>
    </row>
    <row r="162" spans="1:2" x14ac:dyDescent="0.25">
      <c r="A162">
        <f>ROUND(100 *Март!O162,0)</f>
        <v>74</v>
      </c>
      <c r="B162">
        <f>ROUND(100 *Март!P162,0)</f>
        <v>34</v>
      </c>
    </row>
    <row r="163" spans="1:2" x14ac:dyDescent="0.25">
      <c r="A163">
        <f>ROUND(100 *Март!O163,0)</f>
        <v>53</v>
      </c>
      <c r="B163">
        <f>ROUND(100 *Март!P163,0)</f>
        <v>52</v>
      </c>
    </row>
    <row r="164" spans="1:2" x14ac:dyDescent="0.25">
      <c r="A164">
        <f>ROUND(100 *Март!O164,0)</f>
        <v>52</v>
      </c>
      <c r="B164">
        <f>ROUND(100 *Март!P164,0)</f>
        <v>31</v>
      </c>
    </row>
    <row r="165" spans="1:2" x14ac:dyDescent="0.25">
      <c r="A165">
        <f>ROUND(100 *Март!O165,0)</f>
        <v>67</v>
      </c>
      <c r="B165">
        <f>ROUND(100 *Март!P165,0)</f>
        <v>28</v>
      </c>
    </row>
    <row r="166" spans="1:2" x14ac:dyDescent="0.25">
      <c r="A166">
        <f>ROUND(100 *Март!O166,0)</f>
        <v>59</v>
      </c>
      <c r="B166">
        <f>ROUND(100 *Март!P166,0)</f>
        <v>44</v>
      </c>
    </row>
    <row r="167" spans="1:2" x14ac:dyDescent="0.25">
      <c r="A167">
        <f>ROUND(100 *Март!O167,0)</f>
        <v>80</v>
      </c>
      <c r="B167">
        <f>ROUND(100 *Март!P167,0)</f>
        <v>65</v>
      </c>
    </row>
    <row r="168" spans="1:2" x14ac:dyDescent="0.25">
      <c r="A168">
        <f>ROUND(100 *Март!O168,0)</f>
        <v>54</v>
      </c>
      <c r="B168">
        <f>ROUND(100 *Март!P168,0)</f>
        <v>64</v>
      </c>
    </row>
    <row r="169" spans="1:2" x14ac:dyDescent="0.25">
      <c r="A169">
        <f>ROUND(100 *Март!O169,0)</f>
        <v>55</v>
      </c>
      <c r="B169">
        <f>ROUND(100 *Март!P169,0)</f>
        <v>69</v>
      </c>
    </row>
    <row r="170" spans="1:2" x14ac:dyDescent="0.25">
      <c r="A170">
        <f>ROUND(100 *Март!O170,0)</f>
        <v>71</v>
      </c>
      <c r="B170">
        <f>ROUND(100 *Март!P170,0)</f>
        <v>34</v>
      </c>
    </row>
    <row r="171" spans="1:2" x14ac:dyDescent="0.25">
      <c r="A171">
        <f>ROUND(100 *Март!O171,0)</f>
        <v>51</v>
      </c>
      <c r="B171">
        <f>ROUND(100 *Март!P171,0)</f>
        <v>46</v>
      </c>
    </row>
    <row r="172" spans="1:2" x14ac:dyDescent="0.25">
      <c r="A172">
        <f>ROUND(100 *Март!O172,0)</f>
        <v>53</v>
      </c>
      <c r="B172">
        <f>ROUND(100 *Март!P172,0)</f>
        <v>36</v>
      </c>
    </row>
    <row r="173" spans="1:2" x14ac:dyDescent="0.25">
      <c r="A173">
        <f>ROUND(100 *Март!O173,0)</f>
        <v>55</v>
      </c>
      <c r="B173">
        <f>ROUND(100 *Март!P173,0)</f>
        <v>31</v>
      </c>
    </row>
    <row r="174" spans="1:2" x14ac:dyDescent="0.25">
      <c r="A174">
        <f>ROUND(100 *Март!O174,0)</f>
        <v>74</v>
      </c>
      <c r="B174">
        <f>ROUND(100 *Март!P174,0)</f>
        <v>60</v>
      </c>
    </row>
    <row r="175" spans="1:2" x14ac:dyDescent="0.25">
      <c r="A175">
        <f>ROUND(100 *Март!O175,0)</f>
        <v>52</v>
      </c>
      <c r="B175">
        <f>ROUND(100 *Март!P175,0)</f>
        <v>29</v>
      </c>
    </row>
    <row r="176" spans="1:2" x14ac:dyDescent="0.25">
      <c r="A176">
        <f>ROUND(100 *Март!O176,0)</f>
        <v>69</v>
      </c>
      <c r="B176">
        <f>ROUND(100 *Март!P176,0)</f>
        <v>56</v>
      </c>
    </row>
    <row r="177" spans="1:2" x14ac:dyDescent="0.25">
      <c r="A177">
        <f>ROUND(100 *Март!O177,0)</f>
        <v>63</v>
      </c>
      <c r="B177">
        <f>ROUND(100 *Март!P177,0)</f>
        <v>39</v>
      </c>
    </row>
    <row r="178" spans="1:2" x14ac:dyDescent="0.25">
      <c r="A178">
        <f>ROUND(100 *Март!O178,0)</f>
        <v>62</v>
      </c>
      <c r="B178">
        <f>ROUND(100 *Март!P178,0)</f>
        <v>37</v>
      </c>
    </row>
    <row r="179" spans="1:2" x14ac:dyDescent="0.25">
      <c r="A179">
        <f>ROUND(100 *Март!O179,0)</f>
        <v>86</v>
      </c>
      <c r="B179">
        <f>ROUND(100 *Март!P179,0)</f>
        <v>57</v>
      </c>
    </row>
    <row r="180" spans="1:2" x14ac:dyDescent="0.25">
      <c r="A180">
        <f>ROUND(100 *Март!O180,0)</f>
        <v>72</v>
      </c>
      <c r="B180">
        <f>ROUND(100 *Март!P180,0)</f>
        <v>40</v>
      </c>
    </row>
    <row r="181" spans="1:2" x14ac:dyDescent="0.25">
      <c r="A181">
        <f>ROUND(100 *Март!O181,0)</f>
        <v>69</v>
      </c>
      <c r="B181">
        <f>ROUND(100 *Март!P181,0)</f>
        <v>65</v>
      </c>
    </row>
    <row r="182" spans="1:2" x14ac:dyDescent="0.25">
      <c r="A182">
        <f>ROUND(100 *Март!O182,0)</f>
        <v>64</v>
      </c>
      <c r="B182">
        <f>ROUND(100 *Март!P182,0)</f>
        <v>64</v>
      </c>
    </row>
    <row r="183" spans="1:2" x14ac:dyDescent="0.25">
      <c r="A183">
        <f>ROUND(100 *Март!O183,0)</f>
        <v>58</v>
      </c>
      <c r="B183">
        <f>ROUND(100 *Март!P183,0)</f>
        <v>67</v>
      </c>
    </row>
    <row r="184" spans="1:2" x14ac:dyDescent="0.25">
      <c r="A184">
        <f>ROUND(100 *Март!O184,0)</f>
        <v>63</v>
      </c>
      <c r="B184">
        <f>ROUND(100 *Март!P184,0)</f>
        <v>56</v>
      </c>
    </row>
    <row r="185" spans="1:2" x14ac:dyDescent="0.25">
      <c r="A185">
        <f>ROUND(100 *Март!O185,0)</f>
        <v>68</v>
      </c>
      <c r="B185">
        <f>ROUND(100 *Март!P185,0)</f>
        <v>60</v>
      </c>
    </row>
    <row r="186" spans="1:2" x14ac:dyDescent="0.25">
      <c r="A186">
        <f>ROUND(100 *Март!O186,0)</f>
        <v>55</v>
      </c>
      <c r="B186">
        <f>ROUND(100 *Март!P186,0)</f>
        <v>39</v>
      </c>
    </row>
    <row r="187" spans="1:2" x14ac:dyDescent="0.25">
      <c r="A187">
        <f>ROUND(100 *Март!O187,0)</f>
        <v>96</v>
      </c>
      <c r="B187" t="e">
        <f>ROUND(100 *Март!P187,0)</f>
        <v>#N/A</v>
      </c>
    </row>
    <row r="188" spans="1:2" x14ac:dyDescent="0.25">
      <c r="A188">
        <f>ROUND(100 *Март!O188,0)</f>
        <v>76</v>
      </c>
      <c r="B188">
        <f>ROUND(100 *Март!P188,0)</f>
        <v>56</v>
      </c>
    </row>
    <row r="189" spans="1:2" x14ac:dyDescent="0.25">
      <c r="A189">
        <f>ROUND(100 *Март!O189,0)</f>
        <v>66</v>
      </c>
      <c r="B189">
        <f>ROUND(100 *Март!P189,0)</f>
        <v>76</v>
      </c>
    </row>
    <row r="190" spans="1:2" x14ac:dyDescent="0.25">
      <c r="A190">
        <f>ROUND(100 *Март!O190,0)</f>
        <v>90</v>
      </c>
      <c r="B190">
        <f>ROUND(100 *Март!P190,0)</f>
        <v>73</v>
      </c>
    </row>
    <row r="191" spans="1:2" x14ac:dyDescent="0.25">
      <c r="A191">
        <f>ROUND(100 *Март!O191,0)</f>
        <v>87</v>
      </c>
      <c r="B191" t="e">
        <f>ROUND(100 *Март!P191,0)</f>
        <v>#N/A</v>
      </c>
    </row>
    <row r="192" spans="1:2" x14ac:dyDescent="0.25">
      <c r="A192">
        <f>ROUND(100 *Март!O192,0)</f>
        <v>75</v>
      </c>
      <c r="B192">
        <f>ROUND(100 *Март!P192,0)</f>
        <v>75</v>
      </c>
    </row>
    <row r="193" spans="1:2" x14ac:dyDescent="0.25">
      <c r="A193">
        <f>ROUND(100 *Март!O193,0)</f>
        <v>81</v>
      </c>
      <c r="B193">
        <f>ROUND(100 *Март!P193,0)</f>
        <v>65</v>
      </c>
    </row>
    <row r="194" spans="1:2" x14ac:dyDescent="0.25">
      <c r="A194">
        <f>ROUND(100 *Март!O194,0)</f>
        <v>59</v>
      </c>
      <c r="B194">
        <f>ROUND(100 *Март!P194,0)</f>
        <v>74</v>
      </c>
    </row>
    <row r="195" spans="1:2" x14ac:dyDescent="0.25">
      <c r="A195">
        <f>ROUND(100 *Март!O195,0)</f>
        <v>77</v>
      </c>
      <c r="B195">
        <f>ROUND(100 *Март!P195,0)</f>
        <v>61</v>
      </c>
    </row>
    <row r="196" spans="1:2" x14ac:dyDescent="0.25">
      <c r="A196">
        <f>ROUND(100 *Март!O196,0)</f>
        <v>81</v>
      </c>
      <c r="B196">
        <f>ROUND(100 *Март!P196,0)</f>
        <v>65</v>
      </c>
    </row>
    <row r="197" spans="1:2" x14ac:dyDescent="0.25">
      <c r="A197">
        <f>ROUND(100 *Март!O197,0)</f>
        <v>78</v>
      </c>
      <c r="B197">
        <f>ROUND(100 *Март!P197,0)</f>
        <v>63</v>
      </c>
    </row>
    <row r="198" spans="1:2" x14ac:dyDescent="0.25">
      <c r="A198">
        <f>ROUND(100 *Март!O198,0)</f>
        <v>79</v>
      </c>
      <c r="B198">
        <f>ROUND(100 *Март!P198,0)</f>
        <v>65</v>
      </c>
    </row>
    <row r="199" spans="1:2" x14ac:dyDescent="0.25">
      <c r="A199">
        <f>ROUND(100 *Март!O199,0)</f>
        <v>77</v>
      </c>
      <c r="B199">
        <f>ROUND(100 *Март!P199,0)</f>
        <v>66</v>
      </c>
    </row>
    <row r="200" spans="1:2" x14ac:dyDescent="0.25">
      <c r="A200">
        <f>ROUND(100 *Март!O200,0)</f>
        <v>80</v>
      </c>
      <c r="B200">
        <f>ROUND(100 *Март!P200,0)</f>
        <v>68</v>
      </c>
    </row>
    <row r="201" spans="1:2" x14ac:dyDescent="0.25">
      <c r="A201">
        <f>ROUND(100 *Март!O201,0)</f>
        <v>70</v>
      </c>
      <c r="B201">
        <f>ROUND(100 *Март!P201,0)</f>
        <v>70</v>
      </c>
    </row>
    <row r="202" spans="1:2" x14ac:dyDescent="0.25">
      <c r="A202">
        <f>ROUND(100 *Март!O202,0)</f>
        <v>83</v>
      </c>
      <c r="B202">
        <f>ROUND(100 *Март!P202,0)</f>
        <v>70</v>
      </c>
    </row>
    <row r="203" spans="1:2" x14ac:dyDescent="0.25">
      <c r="A203">
        <f>ROUND(100 *Март!O203,0)</f>
        <v>73</v>
      </c>
      <c r="B203">
        <f>ROUND(100 *Март!P203,0)</f>
        <v>70</v>
      </c>
    </row>
    <row r="204" spans="1:2" x14ac:dyDescent="0.25">
      <c r="A204">
        <f>ROUND(100 *Март!O204,0)</f>
        <v>62</v>
      </c>
      <c r="B204">
        <f>ROUND(100 *Март!P204,0)</f>
        <v>65</v>
      </c>
    </row>
    <row r="205" spans="1:2" x14ac:dyDescent="0.25">
      <c r="A205">
        <f>ROUND(100 *Март!O205,0)</f>
        <v>60</v>
      </c>
      <c r="B205">
        <f>ROUND(100 *Март!P205,0)</f>
        <v>48</v>
      </c>
    </row>
    <row r="206" spans="1:2" x14ac:dyDescent="0.25">
      <c r="A206">
        <f>ROUND(100 *Март!O206,0)</f>
        <v>55</v>
      </c>
      <c r="B206">
        <f>ROUND(100 *Март!P206,0)</f>
        <v>56</v>
      </c>
    </row>
    <row r="207" spans="1:2" x14ac:dyDescent="0.25">
      <c r="A207">
        <f>ROUND(100 *Март!O207,0)</f>
        <v>53</v>
      </c>
      <c r="B207">
        <f>ROUND(100 *Март!P207,0)</f>
        <v>56</v>
      </c>
    </row>
    <row r="208" spans="1:2" x14ac:dyDescent="0.25">
      <c r="A208">
        <f>ROUND(100 *Март!O208,0)</f>
        <v>78</v>
      </c>
      <c r="B208">
        <f>ROUND(100 *Март!P208,0)</f>
        <v>63</v>
      </c>
    </row>
    <row r="209" spans="1:2" x14ac:dyDescent="0.25">
      <c r="A209">
        <f>ROUND(100 *Март!O209,0)</f>
        <v>82</v>
      </c>
      <c r="B209">
        <f>ROUND(100 *Март!P209,0)</f>
        <v>71</v>
      </c>
    </row>
    <row r="210" spans="1:2" x14ac:dyDescent="0.25">
      <c r="A210">
        <f>ROUND(100 *Март!O210,0)</f>
        <v>85</v>
      </c>
      <c r="B210">
        <f>ROUND(100 *Март!P210,0)</f>
        <v>63</v>
      </c>
    </row>
    <row r="211" spans="1:2" x14ac:dyDescent="0.25">
      <c r="A211">
        <f>ROUND(100 *Март!O211,0)</f>
        <v>81</v>
      </c>
      <c r="B211">
        <f>ROUND(100 *Март!P211,0)</f>
        <v>62</v>
      </c>
    </row>
    <row r="212" spans="1:2" x14ac:dyDescent="0.25">
      <c r="A212">
        <f>ROUND(100 *Март!O212,0)</f>
        <v>80</v>
      </c>
      <c r="B212">
        <f>ROUND(100 *Март!P212,0)</f>
        <v>68</v>
      </c>
    </row>
    <row r="213" spans="1:2" x14ac:dyDescent="0.25">
      <c r="A213">
        <f>ROUND(100 *Март!O213,0)</f>
        <v>79</v>
      </c>
      <c r="B213">
        <f>ROUND(100 *Март!P213,0)</f>
        <v>70</v>
      </c>
    </row>
    <row r="214" spans="1:2" x14ac:dyDescent="0.25">
      <c r="A214">
        <f>ROUND(100 *Март!O214,0)</f>
        <v>81</v>
      </c>
      <c r="B214">
        <f>ROUND(100 *Март!P214,0)</f>
        <v>68</v>
      </c>
    </row>
    <row r="215" spans="1:2" x14ac:dyDescent="0.25">
      <c r="A215">
        <f>ROUND(100 *Март!O215,0)</f>
        <v>78</v>
      </c>
      <c r="B215">
        <f>ROUND(100 *Март!P215,0)</f>
        <v>71</v>
      </c>
    </row>
    <row r="216" spans="1:2" x14ac:dyDescent="0.25">
      <c r="A216">
        <f>ROUND(100 *Март!O216,0)</f>
        <v>84</v>
      </c>
      <c r="B216">
        <f>ROUND(100 *Март!P216,0)</f>
        <v>60</v>
      </c>
    </row>
    <row r="217" spans="1:2" x14ac:dyDescent="0.25">
      <c r="A217">
        <f>ROUND(100 *Март!O217,0)</f>
        <v>80</v>
      </c>
      <c r="B217">
        <f>ROUND(100 *Март!P217,0)</f>
        <v>71</v>
      </c>
    </row>
    <row r="218" spans="1:2" x14ac:dyDescent="0.25">
      <c r="A218">
        <f>ROUND(100 *Март!O218,0)</f>
        <v>78</v>
      </c>
      <c r="B218">
        <f>ROUND(100 *Март!P218,0)</f>
        <v>41</v>
      </c>
    </row>
    <row r="219" spans="1:2" x14ac:dyDescent="0.25">
      <c r="A219">
        <f>ROUND(100 *Март!O219,0)</f>
        <v>51</v>
      </c>
      <c r="B219">
        <f>ROUND(100 *Март!P219,0)</f>
        <v>65</v>
      </c>
    </row>
    <row r="220" spans="1:2" x14ac:dyDescent="0.25">
      <c r="A220">
        <f>ROUND(100 *Март!O220,0)</f>
        <v>74</v>
      </c>
      <c r="B220">
        <f>ROUND(100 *Март!P220,0)</f>
        <v>32</v>
      </c>
    </row>
    <row r="221" spans="1:2" x14ac:dyDescent="0.25">
      <c r="A221">
        <f>ROUND(100 *Март!O221,0)</f>
        <v>75</v>
      </c>
      <c r="B221">
        <f>ROUND(100 *Март!P221,0)</f>
        <v>65</v>
      </c>
    </row>
    <row r="222" spans="1:2" x14ac:dyDescent="0.25">
      <c r="A222">
        <f>ROUND(100 *Март!O222,0)</f>
        <v>85</v>
      </c>
      <c r="B222">
        <f>ROUND(100 *Март!P222,0)</f>
        <v>60</v>
      </c>
    </row>
    <row r="223" spans="1:2" x14ac:dyDescent="0.25">
      <c r="A223">
        <f>ROUND(100 *Март!O223,0)</f>
        <v>81</v>
      </c>
      <c r="B223">
        <f>ROUND(100 *Март!P223,0)</f>
        <v>61</v>
      </c>
    </row>
    <row r="224" spans="1:2" x14ac:dyDescent="0.25">
      <c r="A224">
        <f>ROUND(100 *Март!O224,0)</f>
        <v>73</v>
      </c>
      <c r="B224">
        <f>ROUND(100 *Март!P224,0)</f>
        <v>60</v>
      </c>
    </row>
    <row r="225" spans="1:2" x14ac:dyDescent="0.25">
      <c r="A225">
        <f>ROUND(100 *Март!O225,0)</f>
        <v>54</v>
      </c>
      <c r="B225">
        <f>ROUND(100 *Март!P225,0)</f>
        <v>63</v>
      </c>
    </row>
    <row r="226" spans="1:2" x14ac:dyDescent="0.25">
      <c r="A226">
        <f>ROUND(100 *Март!O226,0)</f>
        <v>78</v>
      </c>
      <c r="B226">
        <f>ROUND(100 *Март!P226,0)</f>
        <v>70</v>
      </c>
    </row>
    <row r="227" spans="1:2" x14ac:dyDescent="0.25">
      <c r="A227">
        <f>ROUND(100 *Март!O227,0)</f>
        <v>80</v>
      </c>
      <c r="B227">
        <f>ROUND(100 *Март!P227,0)</f>
        <v>61</v>
      </c>
    </row>
    <row r="228" spans="1:2" x14ac:dyDescent="0.25">
      <c r="A228">
        <f>ROUND(100 *Март!O228,0)</f>
        <v>50</v>
      </c>
      <c r="B228">
        <f>ROUND(100 *Март!P228,0)</f>
        <v>72</v>
      </c>
    </row>
    <row r="229" spans="1:2" x14ac:dyDescent="0.25">
      <c r="A229">
        <f>ROUND(100 *Март!O229,0)</f>
        <v>81</v>
      </c>
      <c r="B229">
        <f>ROUND(100 *Март!P229,0)</f>
        <v>41</v>
      </c>
    </row>
    <row r="230" spans="1:2" x14ac:dyDescent="0.25">
      <c r="A230">
        <f>ROUND(100 *Март!O230,0)</f>
        <v>82</v>
      </c>
      <c r="B230">
        <f>ROUND(100 *Март!P230,0)</f>
        <v>65</v>
      </c>
    </row>
    <row r="231" spans="1:2" x14ac:dyDescent="0.25">
      <c r="A231">
        <f>ROUND(100 *Март!O231,0)</f>
        <v>84</v>
      </c>
      <c r="B231">
        <f>ROUND(100 *Март!P231,0)</f>
        <v>70</v>
      </c>
    </row>
    <row r="232" spans="1:2" x14ac:dyDescent="0.25">
      <c r="A232">
        <f>ROUND(100 *Март!O232,0)</f>
        <v>83</v>
      </c>
      <c r="B232">
        <f>ROUND(100 *Март!P232,0)</f>
        <v>60</v>
      </c>
    </row>
    <row r="233" spans="1:2" x14ac:dyDescent="0.25">
      <c r="A233">
        <f>ROUND(100 *Март!O233,0)</f>
        <v>73</v>
      </c>
      <c r="B233">
        <f>ROUND(100 *Март!P233,0)</f>
        <v>72</v>
      </c>
    </row>
    <row r="234" spans="1:2" x14ac:dyDescent="0.25">
      <c r="A234">
        <f>ROUND(100 *Март!O234,0)</f>
        <v>80</v>
      </c>
      <c r="B234">
        <f>ROUND(100 *Март!P234,0)</f>
        <v>46</v>
      </c>
    </row>
    <row r="235" spans="1:2" x14ac:dyDescent="0.25">
      <c r="A235">
        <f>ROUND(100 *Март!O235,0)</f>
        <v>82</v>
      </c>
      <c r="B235">
        <f>ROUND(100 *Март!P235,0)</f>
        <v>55</v>
      </c>
    </row>
    <row r="236" spans="1:2" x14ac:dyDescent="0.25">
      <c r="A236">
        <f>ROUND(100 *Март!O236,0)</f>
        <v>83</v>
      </c>
      <c r="B236">
        <f>ROUND(100 *Март!P236,0)</f>
        <v>65</v>
      </c>
    </row>
    <row r="237" spans="1:2" x14ac:dyDescent="0.25">
      <c r="A237">
        <f>ROUND(100 *Март!O237,0)</f>
        <v>78</v>
      </c>
      <c r="B237">
        <f>ROUND(100 *Март!P237,0)</f>
        <v>56</v>
      </c>
    </row>
    <row r="238" spans="1:2" x14ac:dyDescent="0.25">
      <c r="A238">
        <f>ROUND(100 *Март!O238,0)</f>
        <v>71</v>
      </c>
      <c r="B238">
        <f>ROUND(100 *Март!P238,0)</f>
        <v>53</v>
      </c>
    </row>
    <row r="239" spans="1:2" x14ac:dyDescent="0.25">
      <c r="A239">
        <f>ROUND(100 *Март!O239,0)</f>
        <v>78</v>
      </c>
      <c r="B239">
        <f>ROUND(100 *Март!P239,0)</f>
        <v>61</v>
      </c>
    </row>
    <row r="240" spans="1:2" x14ac:dyDescent="0.25">
      <c r="A240">
        <f>ROUND(100 *Март!O240,0)</f>
        <v>77</v>
      </c>
      <c r="B240">
        <f>ROUND(100 *Март!P240,0)</f>
        <v>70</v>
      </c>
    </row>
    <row r="241" spans="1:2" x14ac:dyDescent="0.25">
      <c r="A241">
        <f>ROUND(100 *Март!O241,0)</f>
        <v>75</v>
      </c>
      <c r="B241">
        <f>ROUND(100 *Март!P241,0)</f>
        <v>40</v>
      </c>
    </row>
    <row r="242" spans="1:2" x14ac:dyDescent="0.25">
      <c r="A242">
        <f>ROUND(100 *Март!O242,0)</f>
        <v>75</v>
      </c>
      <c r="B242">
        <f>ROUND(100 *Март!P242,0)</f>
        <v>61</v>
      </c>
    </row>
    <row r="243" spans="1:2" x14ac:dyDescent="0.25">
      <c r="A243">
        <f>ROUND(100 *Март!O243,0)</f>
        <v>78</v>
      </c>
      <c r="B243">
        <f>ROUND(100 *Март!P243,0)</f>
        <v>52</v>
      </c>
    </row>
    <row r="244" spans="1:2" x14ac:dyDescent="0.25">
      <c r="A244">
        <f>ROUND(100 *Март!O244,0)</f>
        <v>82</v>
      </c>
      <c r="B244">
        <f>ROUND(100 *Март!P244,0)</f>
        <v>62</v>
      </c>
    </row>
    <row r="245" spans="1:2" x14ac:dyDescent="0.25">
      <c r="A245">
        <f>ROUND(100 *Март!O245,0)</f>
        <v>54</v>
      </c>
      <c r="B245">
        <f>ROUND(100 *Март!P245,0)</f>
        <v>65</v>
      </c>
    </row>
    <row r="246" spans="1:2" x14ac:dyDescent="0.25">
      <c r="A246">
        <f>ROUND(100 *Март!O246,0)</f>
        <v>75</v>
      </c>
      <c r="B246">
        <f>ROUND(100 *Март!P246,0)</f>
        <v>65</v>
      </c>
    </row>
    <row r="247" spans="1:2" x14ac:dyDescent="0.25">
      <c r="A247">
        <f>ROUND(100 *Март!O247,0)</f>
        <v>83</v>
      </c>
      <c r="B247">
        <f>ROUND(100 *Март!P247,0)</f>
        <v>46</v>
      </c>
    </row>
    <row r="248" spans="1:2" x14ac:dyDescent="0.25">
      <c r="A248">
        <f>ROUND(100 *Март!O248,0)</f>
        <v>83</v>
      </c>
      <c r="B248">
        <f>ROUND(100 *Март!P248,0)</f>
        <v>59</v>
      </c>
    </row>
    <row r="249" spans="1:2" x14ac:dyDescent="0.25">
      <c r="A249">
        <f>ROUND(100 *Март!O249,0)</f>
        <v>64</v>
      </c>
      <c r="B249">
        <f>ROUND(100 *Март!P249,0)</f>
        <v>64</v>
      </c>
    </row>
    <row r="250" spans="1:2" x14ac:dyDescent="0.25">
      <c r="A250">
        <f>ROUND(100 *Март!O250,0)</f>
        <v>76</v>
      </c>
      <c r="B250">
        <f>ROUND(100 *Март!P250,0)</f>
        <v>74</v>
      </c>
    </row>
    <row r="251" spans="1:2" x14ac:dyDescent="0.25">
      <c r="A251">
        <f>ROUND(100 *Март!O251,0)</f>
        <v>82</v>
      </c>
      <c r="B251">
        <f>ROUND(100 *Март!P251,0)</f>
        <v>62</v>
      </c>
    </row>
    <row r="252" spans="1:2" x14ac:dyDescent="0.25">
      <c r="A252">
        <f>ROUND(100 *Март!O252,0)</f>
        <v>75</v>
      </c>
      <c r="B252">
        <f>ROUND(100 *Март!P252,0)</f>
        <v>70</v>
      </c>
    </row>
    <row r="253" spans="1:2" x14ac:dyDescent="0.25">
      <c r="A253">
        <f>ROUND(100 *Март!O253,0)</f>
        <v>75</v>
      </c>
      <c r="B253">
        <f>ROUND(100 *Март!P253,0)</f>
        <v>50</v>
      </c>
    </row>
    <row r="254" spans="1:2" x14ac:dyDescent="0.25">
      <c r="A254">
        <f>ROUND(100 *Март!O254,0)</f>
        <v>75</v>
      </c>
      <c r="B254">
        <f>ROUND(100 *Март!P254,0)</f>
        <v>54</v>
      </c>
    </row>
    <row r="255" spans="1:2" x14ac:dyDescent="0.25">
      <c r="A255">
        <f>ROUND(100 *Март!O255,0)</f>
        <v>77</v>
      </c>
      <c r="B255">
        <f>ROUND(100 *Март!P255,0)</f>
        <v>58</v>
      </c>
    </row>
    <row r="256" spans="1:2" x14ac:dyDescent="0.25">
      <c r="A256">
        <f>ROUND(100 *Март!O256,0)</f>
        <v>83</v>
      </c>
      <c r="B256">
        <f>ROUND(100 *Март!P256,0)</f>
        <v>57</v>
      </c>
    </row>
    <row r="257" spans="1:2" x14ac:dyDescent="0.25">
      <c r="A257">
        <f>ROUND(100 *Март!O257,0)</f>
        <v>81</v>
      </c>
      <c r="B257">
        <f>ROUND(100 *Март!P257,0)</f>
        <v>64</v>
      </c>
    </row>
    <row r="258" spans="1:2" x14ac:dyDescent="0.25">
      <c r="A258">
        <f>ROUND(100 *Март!O258,0)</f>
        <v>71</v>
      </c>
      <c r="B258">
        <f>ROUND(100 *Март!P258,0)</f>
        <v>65</v>
      </c>
    </row>
    <row r="259" spans="1:2" x14ac:dyDescent="0.25">
      <c r="A259">
        <f>ROUND(100 *Март!O259,0)</f>
        <v>70</v>
      </c>
      <c r="B259">
        <f>ROUND(100 *Март!P259,0)</f>
        <v>44</v>
      </c>
    </row>
    <row r="260" spans="1:2" x14ac:dyDescent="0.25">
      <c r="A260">
        <f>ROUND(100 *Март!O260,0)</f>
        <v>52</v>
      </c>
      <c r="B260">
        <f>ROUND(100 *Март!P260,0)</f>
        <v>70</v>
      </c>
    </row>
    <row r="261" spans="1:2" x14ac:dyDescent="0.25">
      <c r="A261">
        <f>ROUND(100 *Март!O261,0)</f>
        <v>85</v>
      </c>
      <c r="B261">
        <f>ROUND(100 *Март!P261,0)</f>
        <v>68</v>
      </c>
    </row>
    <row r="262" spans="1:2" x14ac:dyDescent="0.25">
      <c r="A262">
        <f>ROUND(100 *Март!O262,0)</f>
        <v>98</v>
      </c>
      <c r="B262">
        <f>ROUND(100 *Март!P262,0)</f>
        <v>74</v>
      </c>
    </row>
    <row r="263" spans="1:2" x14ac:dyDescent="0.25">
      <c r="A263">
        <f>ROUND(100 *Март!O263,0)</f>
        <v>98</v>
      </c>
      <c r="B263">
        <f>ROUND(100 *Март!P263,0)</f>
        <v>75</v>
      </c>
    </row>
    <row r="264" spans="1:2" x14ac:dyDescent="0.25">
      <c r="A264">
        <f>ROUND(100 *Март!O264,0)</f>
        <v>54</v>
      </c>
      <c r="B264">
        <f>ROUND(100 *Март!P264,0)</f>
        <v>54</v>
      </c>
    </row>
    <row r="265" spans="1:2" x14ac:dyDescent="0.25">
      <c r="A265">
        <f>ROUND(100 *Март!O265,0)</f>
        <v>75</v>
      </c>
      <c r="B265">
        <f>ROUND(100 *Март!P265,0)</f>
        <v>36</v>
      </c>
    </row>
    <row r="266" spans="1:2" x14ac:dyDescent="0.25">
      <c r="A266">
        <f>ROUND(100 *Март!O266,0)</f>
        <v>71</v>
      </c>
      <c r="B266">
        <f>ROUND(100 *Март!P266,0)</f>
        <v>60</v>
      </c>
    </row>
    <row r="267" spans="1:2" x14ac:dyDescent="0.25">
      <c r="A267">
        <f>ROUND(100 *Март!O267,0)</f>
        <v>74</v>
      </c>
      <c r="B267">
        <f>ROUND(100 *Март!P267,0)</f>
        <v>64</v>
      </c>
    </row>
    <row r="268" spans="1:2" x14ac:dyDescent="0.25">
      <c r="A268">
        <f>ROUND(100 *Март!O268,0)</f>
        <v>81</v>
      </c>
      <c r="B268">
        <f>ROUND(100 *Март!P268,0)</f>
        <v>68</v>
      </c>
    </row>
    <row r="269" spans="1:2" x14ac:dyDescent="0.25">
      <c r="A269">
        <f>ROUND(100 *Март!O269,0)</f>
        <v>77</v>
      </c>
      <c r="B269">
        <f>ROUND(100 *Март!P269,0)</f>
        <v>67</v>
      </c>
    </row>
    <row r="270" spans="1:2" x14ac:dyDescent="0.25">
      <c r="A270">
        <f>ROUND(100 *Март!O270,0)</f>
        <v>83</v>
      </c>
      <c r="B270">
        <f>ROUND(100 *Март!P270,0)</f>
        <v>64</v>
      </c>
    </row>
    <row r="271" spans="1:2" x14ac:dyDescent="0.25">
      <c r="A271">
        <f>ROUND(100 *Март!O271,0)</f>
        <v>57</v>
      </c>
      <c r="B271">
        <f>ROUND(100 *Март!P271,0)</f>
        <v>65</v>
      </c>
    </row>
    <row r="272" spans="1:2" x14ac:dyDescent="0.25">
      <c r="A272">
        <f>ROUND(100 *Март!O272,0)</f>
        <v>57</v>
      </c>
      <c r="B272">
        <f>ROUND(100 *Март!P272,0)</f>
        <v>62</v>
      </c>
    </row>
    <row r="273" spans="1:2" x14ac:dyDescent="0.25">
      <c r="A273">
        <f>ROUND(100 *Март!O273,0)</f>
        <v>72</v>
      </c>
      <c r="B273">
        <f>ROUND(100 *Март!P273,0)</f>
        <v>63</v>
      </c>
    </row>
    <row r="274" spans="1:2" x14ac:dyDescent="0.25">
      <c r="A274">
        <f>ROUND(100 *Март!O274,0)</f>
        <v>82</v>
      </c>
      <c r="B274">
        <f>ROUND(100 *Март!P274,0)</f>
        <v>65</v>
      </c>
    </row>
    <row r="275" spans="1:2" x14ac:dyDescent="0.25">
      <c r="A275">
        <f>ROUND(100 *Март!O275,0)</f>
        <v>77</v>
      </c>
      <c r="B275">
        <f>ROUND(100 *Март!P275,0)</f>
        <v>65</v>
      </c>
    </row>
    <row r="276" spans="1:2" x14ac:dyDescent="0.25">
      <c r="A276">
        <f>ROUND(100 *Март!O276,0)</f>
        <v>77</v>
      </c>
      <c r="B276">
        <f>ROUND(100 *Март!P276,0)</f>
        <v>68</v>
      </c>
    </row>
    <row r="277" spans="1:2" x14ac:dyDescent="0.25">
      <c r="A277">
        <f>ROUND(100 *Март!O277,0)</f>
        <v>73</v>
      </c>
      <c r="B277">
        <f>ROUND(100 *Март!P277,0)</f>
        <v>63</v>
      </c>
    </row>
    <row r="278" spans="1:2" x14ac:dyDescent="0.25">
      <c r="A278">
        <f>ROUND(100 *Март!O278,0)</f>
        <v>75</v>
      </c>
      <c r="B278">
        <f>ROUND(100 *Март!P278,0)</f>
        <v>62</v>
      </c>
    </row>
    <row r="279" spans="1:2" x14ac:dyDescent="0.25">
      <c r="A279">
        <f>ROUND(100 *Март!O279,0)</f>
        <v>76</v>
      </c>
      <c r="B279">
        <f>ROUND(100 *Март!P279,0)</f>
        <v>65</v>
      </c>
    </row>
    <row r="280" spans="1:2" x14ac:dyDescent="0.25">
      <c r="A280">
        <f>ROUND(100 *Март!O280,0)</f>
        <v>76</v>
      </c>
      <c r="B280">
        <f>ROUND(100 *Март!P280,0)</f>
        <v>67</v>
      </c>
    </row>
    <row r="281" spans="1:2" x14ac:dyDescent="0.25">
      <c r="A281">
        <f>ROUND(100 *Март!O281,0)</f>
        <v>73</v>
      </c>
      <c r="B281">
        <f>ROUND(100 *Март!P281,0)</f>
        <v>64</v>
      </c>
    </row>
    <row r="282" spans="1:2" x14ac:dyDescent="0.25">
      <c r="A282">
        <f>ROUND(100 *Март!O282,0)</f>
        <v>75</v>
      </c>
      <c r="B282">
        <f>ROUND(100 *Март!P282,0)</f>
        <v>65</v>
      </c>
    </row>
    <row r="283" spans="1:2" x14ac:dyDescent="0.25">
      <c r="A283">
        <f>ROUND(100 *Март!O283,0)</f>
        <v>79</v>
      </c>
      <c r="B283">
        <f>ROUND(100 *Март!P283,0)</f>
        <v>65</v>
      </c>
    </row>
    <row r="284" spans="1:2" x14ac:dyDescent="0.25">
      <c r="A284">
        <f>ROUND(100 *Март!O284,0)</f>
        <v>75</v>
      </c>
      <c r="B284">
        <f>ROUND(100 *Март!P284,0)</f>
        <v>63</v>
      </c>
    </row>
    <row r="285" spans="1:2" x14ac:dyDescent="0.25">
      <c r="A285">
        <f>ROUND(100 *Март!O285,0)</f>
        <v>81</v>
      </c>
      <c r="B285">
        <f>ROUND(100 *Март!P285,0)</f>
        <v>62</v>
      </c>
    </row>
    <row r="286" spans="1:2" x14ac:dyDescent="0.25">
      <c r="A286">
        <f>ROUND(100 *Март!O286,0)</f>
        <v>73</v>
      </c>
      <c r="B286">
        <f>ROUND(100 *Март!P286,0)</f>
        <v>41</v>
      </c>
    </row>
    <row r="287" spans="1:2" x14ac:dyDescent="0.25">
      <c r="A287">
        <f>ROUND(100 *Март!O287,0)</f>
        <v>74</v>
      </c>
      <c r="B287">
        <f>ROUND(100 *Март!P287,0)</f>
        <v>65</v>
      </c>
    </row>
    <row r="288" spans="1:2" x14ac:dyDescent="0.25">
      <c r="A288">
        <f>ROUND(100 *Март!O288,0)</f>
        <v>78</v>
      </c>
      <c r="B288">
        <f>ROUND(100 *Март!P288,0)</f>
        <v>62</v>
      </c>
    </row>
    <row r="289" spans="1:2" x14ac:dyDescent="0.25">
      <c r="A289">
        <f>ROUND(100 *Март!O289,0)</f>
        <v>78</v>
      </c>
      <c r="B289">
        <f>ROUND(100 *Март!P289,0)</f>
        <v>65</v>
      </c>
    </row>
    <row r="290" spans="1:2" x14ac:dyDescent="0.25">
      <c r="A290">
        <f>ROUND(100 *Март!O290,0)</f>
        <v>74</v>
      </c>
      <c r="B290">
        <f>ROUND(100 *Март!P290,0)</f>
        <v>63</v>
      </c>
    </row>
    <row r="291" spans="1:2" x14ac:dyDescent="0.25">
      <c r="A291">
        <f>ROUND(100 *Март!O291,0)</f>
        <v>76</v>
      </c>
      <c r="B291">
        <f>ROUND(100 *Март!P291,0)</f>
        <v>61</v>
      </c>
    </row>
    <row r="292" spans="1:2" x14ac:dyDescent="0.25">
      <c r="A292">
        <f>ROUND(100 *Март!O292,0)</f>
        <v>76</v>
      </c>
      <c r="B292">
        <f>ROUND(100 *Март!P292,0)</f>
        <v>64</v>
      </c>
    </row>
    <row r="293" spans="1:2" x14ac:dyDescent="0.25">
      <c r="A293">
        <f>ROUND(100 *Март!O293,0)</f>
        <v>84</v>
      </c>
      <c r="B293">
        <f>ROUND(100 *Март!P293,0)</f>
        <v>85</v>
      </c>
    </row>
    <row r="294" spans="1:2" x14ac:dyDescent="0.25">
      <c r="A294">
        <f>ROUND(100 *Март!O294,0)</f>
        <v>72</v>
      </c>
      <c r="B294">
        <f>ROUND(100 *Март!P294,0)</f>
        <v>56</v>
      </c>
    </row>
    <row r="295" spans="1:2" x14ac:dyDescent="0.25">
      <c r="A295">
        <f>ROUND(100 *Март!O295,0)</f>
        <v>72</v>
      </c>
      <c r="B295">
        <f>ROUND(100 *Март!P295,0)</f>
        <v>65</v>
      </c>
    </row>
    <row r="296" spans="1:2" x14ac:dyDescent="0.25">
      <c r="A296">
        <f>ROUND(100 *Март!O296,0)</f>
        <v>74</v>
      </c>
      <c r="B296">
        <f>ROUND(100 *Март!P296,0)</f>
        <v>67</v>
      </c>
    </row>
    <row r="297" spans="1:2" x14ac:dyDescent="0.25">
      <c r="A297">
        <f>ROUND(100 *Март!O297,0)</f>
        <v>71</v>
      </c>
      <c r="B297">
        <f>ROUND(100 *Март!P297,0)</f>
        <v>66</v>
      </c>
    </row>
    <row r="298" spans="1:2" x14ac:dyDescent="0.25">
      <c r="A298">
        <f>ROUND(100 *Март!O298,0)</f>
        <v>79</v>
      </c>
      <c r="B298">
        <f>ROUND(100 *Март!P298,0)</f>
        <v>71</v>
      </c>
    </row>
    <row r="299" spans="1:2" x14ac:dyDescent="0.25">
      <c r="A299">
        <f>ROUND(100 *Март!O299,0)</f>
        <v>78</v>
      </c>
      <c r="B299">
        <f>ROUND(100 *Март!P299,0)</f>
        <v>75</v>
      </c>
    </row>
    <row r="300" spans="1:2" x14ac:dyDescent="0.25">
      <c r="A300">
        <f>ROUND(100 *Март!O300,0)</f>
        <v>80</v>
      </c>
      <c r="B300">
        <f>ROUND(100 *Март!P300,0)</f>
        <v>75</v>
      </c>
    </row>
    <row r="301" spans="1:2" x14ac:dyDescent="0.25">
      <c r="A301">
        <f>ROUND(100 *Март!O301,0)</f>
        <v>79</v>
      </c>
      <c r="B301">
        <f>ROUND(100 *Март!P301,0)</f>
        <v>73</v>
      </c>
    </row>
    <row r="302" spans="1:2" x14ac:dyDescent="0.25">
      <c r="A302">
        <f>ROUND(100 *Март!O302,0)</f>
        <v>80</v>
      </c>
      <c r="B302">
        <f>ROUND(100 *Март!P302,0)</f>
        <v>71</v>
      </c>
    </row>
    <row r="303" spans="1:2" x14ac:dyDescent="0.25">
      <c r="A303">
        <f>ROUND(100 *Март!O303,0)</f>
        <v>74</v>
      </c>
      <c r="B303">
        <f>ROUND(100 *Март!P303,0)</f>
        <v>66</v>
      </c>
    </row>
    <row r="304" spans="1:2" x14ac:dyDescent="0.25">
      <c r="A304">
        <f>ROUND(100 *Март!O304,0)</f>
        <v>78</v>
      </c>
      <c r="B304">
        <f>ROUND(100 *Март!P304,0)</f>
        <v>67</v>
      </c>
    </row>
    <row r="305" spans="1:2" x14ac:dyDescent="0.25">
      <c r="A305">
        <f>ROUND(100 *Март!O305,0)</f>
        <v>78</v>
      </c>
      <c r="B305">
        <f>ROUND(100 *Март!P305,0)</f>
        <v>51</v>
      </c>
    </row>
    <row r="306" spans="1:2" x14ac:dyDescent="0.25">
      <c r="A306">
        <f>ROUND(100 *Март!O306,0)</f>
        <v>74</v>
      </c>
      <c r="B306">
        <f>ROUND(100 *Март!P306,0)</f>
        <v>54</v>
      </c>
    </row>
    <row r="307" spans="1:2" x14ac:dyDescent="0.25">
      <c r="A307">
        <f>ROUND(100 *Март!O307,0)</f>
        <v>82</v>
      </c>
      <c r="B307">
        <f>ROUND(100 *Март!P307,0)</f>
        <v>69</v>
      </c>
    </row>
    <row r="308" spans="1:2" x14ac:dyDescent="0.25">
      <c r="A308">
        <f>ROUND(100 *Март!O308,0)</f>
        <v>82</v>
      </c>
      <c r="B308">
        <f>ROUND(100 *Март!P308,0)</f>
        <v>65</v>
      </c>
    </row>
    <row r="309" spans="1:2" x14ac:dyDescent="0.25">
      <c r="A309">
        <f>ROUND(100 *Март!O309,0)</f>
        <v>81</v>
      </c>
      <c r="B309">
        <f>ROUND(100 *Март!P309,0)</f>
        <v>65</v>
      </c>
    </row>
    <row r="310" spans="1:2" x14ac:dyDescent="0.25">
      <c r="A310">
        <f>ROUND(100 *Март!O310,0)</f>
        <v>86</v>
      </c>
      <c r="B310">
        <f>ROUND(100 *Март!P310,0)</f>
        <v>59</v>
      </c>
    </row>
    <row r="311" spans="1:2" x14ac:dyDescent="0.25">
      <c r="A311">
        <f>ROUND(100 *Март!O311,0)</f>
        <v>77</v>
      </c>
      <c r="B311">
        <f>ROUND(100 *Март!P311,0)</f>
        <v>66</v>
      </c>
    </row>
    <row r="312" spans="1:2" x14ac:dyDescent="0.25">
      <c r="A312">
        <f>ROUND(100 *Март!O312,0)</f>
        <v>73</v>
      </c>
      <c r="B312">
        <f>ROUND(100 *Март!P312,0)</f>
        <v>57</v>
      </c>
    </row>
    <row r="313" spans="1:2" x14ac:dyDescent="0.25">
      <c r="A313">
        <f>ROUND(100 *Март!O313,0)</f>
        <v>74</v>
      </c>
      <c r="B313">
        <f>ROUND(100 *Март!P313,0)</f>
        <v>63</v>
      </c>
    </row>
    <row r="314" spans="1:2" x14ac:dyDescent="0.25">
      <c r="A314">
        <f>ROUND(100 *Март!O314,0)</f>
        <v>82</v>
      </c>
      <c r="B314">
        <f>ROUND(100 *Март!P314,0)</f>
        <v>69</v>
      </c>
    </row>
    <row r="315" spans="1:2" x14ac:dyDescent="0.25">
      <c r="A315">
        <f>ROUND(100 *Март!O315,0)</f>
        <v>75</v>
      </c>
      <c r="B315">
        <f>ROUND(100 *Март!P315,0)</f>
        <v>66</v>
      </c>
    </row>
    <row r="316" spans="1:2" x14ac:dyDescent="0.25">
      <c r="A316">
        <f>ROUND(100 *Март!O316,0)</f>
        <v>75</v>
      </c>
      <c r="B316">
        <f>ROUND(100 *Март!P316,0)</f>
        <v>64</v>
      </c>
    </row>
    <row r="317" spans="1:2" x14ac:dyDescent="0.25">
      <c r="A317">
        <f>ROUND(100 *Март!O317,0)</f>
        <v>78</v>
      </c>
      <c r="B317">
        <f>ROUND(100 *Март!P317,0)</f>
        <v>65</v>
      </c>
    </row>
    <row r="318" spans="1:2" x14ac:dyDescent="0.25">
      <c r="A318">
        <f>ROUND(100 *Март!O318,0)</f>
        <v>70</v>
      </c>
      <c r="B318">
        <f>ROUND(100 *Март!P318,0)</f>
        <v>63</v>
      </c>
    </row>
    <row r="319" spans="1:2" x14ac:dyDescent="0.25">
      <c r="A319">
        <f>ROUND(100 *Март!O319,0)</f>
        <v>72</v>
      </c>
      <c r="B319">
        <f>ROUND(100 *Март!P319,0)</f>
        <v>65</v>
      </c>
    </row>
    <row r="320" spans="1:2" x14ac:dyDescent="0.25">
      <c r="A320">
        <f>ROUND(100 *Март!O320,0)</f>
        <v>74</v>
      </c>
      <c r="B320">
        <f>ROUND(100 *Март!P320,0)</f>
        <v>66</v>
      </c>
    </row>
    <row r="321" spans="1:2" x14ac:dyDescent="0.25">
      <c r="A321">
        <f>ROUND(100 *Март!O321,0)</f>
        <v>73</v>
      </c>
      <c r="B321">
        <f>ROUND(100 *Март!P321,0)</f>
        <v>47</v>
      </c>
    </row>
    <row r="322" spans="1:2" x14ac:dyDescent="0.25">
      <c r="A322">
        <f>ROUND(100 *Март!O322,0)</f>
        <v>71</v>
      </c>
      <c r="B322">
        <f>ROUND(100 *Март!P322,0)</f>
        <v>60</v>
      </c>
    </row>
    <row r="323" spans="1:2" x14ac:dyDescent="0.25">
      <c r="A323">
        <f>ROUND(100 *Март!O323,0)</f>
        <v>74</v>
      </c>
      <c r="B323">
        <f>ROUND(100 *Март!P323,0)</f>
        <v>65</v>
      </c>
    </row>
    <row r="324" spans="1:2" x14ac:dyDescent="0.25">
      <c r="A324">
        <f>ROUND(100 *Март!O324,0)</f>
        <v>77</v>
      </c>
      <c r="B324">
        <f>ROUND(100 *Март!P324,0)</f>
        <v>66</v>
      </c>
    </row>
    <row r="325" spans="1:2" x14ac:dyDescent="0.25">
      <c r="A325">
        <f>ROUND(100 *Март!O325,0)</f>
        <v>75</v>
      </c>
      <c r="B325">
        <f>ROUND(100 *Март!P325,0)</f>
        <v>64</v>
      </c>
    </row>
    <row r="326" spans="1:2" x14ac:dyDescent="0.25">
      <c r="A326">
        <f>ROUND(100 *Март!O326,0)</f>
        <v>75</v>
      </c>
      <c r="B326">
        <f>ROUND(100 *Март!P326,0)</f>
        <v>64</v>
      </c>
    </row>
    <row r="327" spans="1:2" x14ac:dyDescent="0.25">
      <c r="A327">
        <f>ROUND(100 *Март!O327,0)</f>
        <v>75</v>
      </c>
      <c r="B327">
        <f>ROUND(100 *Март!P327,0)</f>
        <v>65</v>
      </c>
    </row>
    <row r="328" spans="1:2" x14ac:dyDescent="0.25">
      <c r="A328">
        <f>ROUND(100 *Март!O328,0)</f>
        <v>73</v>
      </c>
      <c r="B328">
        <f>ROUND(100 *Март!P328,0)</f>
        <v>68</v>
      </c>
    </row>
    <row r="329" spans="1:2" x14ac:dyDescent="0.25">
      <c r="A329">
        <f>ROUND(100 *Март!O329,0)</f>
        <v>78</v>
      </c>
      <c r="B329">
        <f>ROUND(100 *Март!P329,0)</f>
        <v>65</v>
      </c>
    </row>
    <row r="330" spans="1:2" x14ac:dyDescent="0.25">
      <c r="A330">
        <f>ROUND(100 *Март!O330,0)</f>
        <v>77</v>
      </c>
      <c r="B330">
        <f>ROUND(100 *Март!P330,0)</f>
        <v>66</v>
      </c>
    </row>
    <row r="331" spans="1:2" x14ac:dyDescent="0.25">
      <c r="A331">
        <f>ROUND(100 *Март!O331,0)</f>
        <v>70</v>
      </c>
      <c r="B331">
        <f>ROUND(100 *Март!P331,0)</f>
        <v>62</v>
      </c>
    </row>
    <row r="332" spans="1:2" x14ac:dyDescent="0.25">
      <c r="A332">
        <f>ROUND(100 *Март!O332,0)</f>
        <v>71</v>
      </c>
      <c r="B332">
        <f>ROUND(100 *Март!P332,0)</f>
        <v>60</v>
      </c>
    </row>
    <row r="333" spans="1:2" x14ac:dyDescent="0.25">
      <c r="A333">
        <f>ROUND(100 *Март!O333,0)</f>
        <v>79</v>
      </c>
      <c r="B333">
        <f>ROUND(100 *Март!P333,0)</f>
        <v>65</v>
      </c>
    </row>
    <row r="334" spans="1:2" x14ac:dyDescent="0.25">
      <c r="A334">
        <f>ROUND(100 *Март!O334,0)</f>
        <v>78</v>
      </c>
      <c r="B334">
        <f>ROUND(100 *Март!P334,0)</f>
        <v>66</v>
      </c>
    </row>
    <row r="335" spans="1:2" x14ac:dyDescent="0.25">
      <c r="A335">
        <f>ROUND(100 *Март!O335,0)</f>
        <v>68</v>
      </c>
      <c r="B335">
        <f>ROUND(100 *Март!P335,0)</f>
        <v>60</v>
      </c>
    </row>
    <row r="336" spans="1:2" x14ac:dyDescent="0.25">
      <c r="A336">
        <f>ROUND(100 *Март!O336,0)</f>
        <v>72</v>
      </c>
      <c r="B336">
        <f>ROUND(100 *Март!P336,0)</f>
        <v>59</v>
      </c>
    </row>
    <row r="337" spans="1:2" x14ac:dyDescent="0.25">
      <c r="A337">
        <f>ROUND(100 *Март!O337,0)</f>
        <v>77</v>
      </c>
      <c r="B337">
        <f>ROUND(100 *Март!P337,0)</f>
        <v>65</v>
      </c>
    </row>
    <row r="338" spans="1:2" x14ac:dyDescent="0.25">
      <c r="A338">
        <f>ROUND(100 *Март!O338,0)</f>
        <v>70</v>
      </c>
      <c r="B338">
        <f>ROUND(100 *Март!P338,0)</f>
        <v>64</v>
      </c>
    </row>
    <row r="339" spans="1:2" x14ac:dyDescent="0.25">
      <c r="A339">
        <f>ROUND(100 *Март!O339,0)</f>
        <v>76</v>
      </c>
      <c r="B339">
        <f>ROUND(100 *Март!P339,0)</f>
        <v>61</v>
      </c>
    </row>
    <row r="340" spans="1:2" x14ac:dyDescent="0.25">
      <c r="A340">
        <f>ROUND(100 *Март!O340,0)</f>
        <v>75</v>
      </c>
      <c r="B340">
        <f>ROUND(100 *Март!P340,0)</f>
        <v>52</v>
      </c>
    </row>
    <row r="341" spans="1:2" x14ac:dyDescent="0.25">
      <c r="A341">
        <f>ROUND(100 *Март!O341,0)</f>
        <v>78</v>
      </c>
      <c r="B341">
        <f>ROUND(100 *Март!P341,0)</f>
        <v>65</v>
      </c>
    </row>
    <row r="342" spans="1:2" x14ac:dyDescent="0.25">
      <c r="A342">
        <f>ROUND(100 *Март!O342,0)</f>
        <v>77</v>
      </c>
      <c r="B342">
        <f>ROUND(100 *Март!P342,0)</f>
        <v>64</v>
      </c>
    </row>
    <row r="343" spans="1:2" x14ac:dyDescent="0.25">
      <c r="A343">
        <f>ROUND(100 *Март!O343,0)</f>
        <v>85</v>
      </c>
      <c r="B343">
        <f>ROUND(100 *Март!P343,0)</f>
        <v>74</v>
      </c>
    </row>
    <row r="344" spans="1:2" x14ac:dyDescent="0.25">
      <c r="A344">
        <f>ROUND(100 *Март!O344,0)</f>
        <v>76</v>
      </c>
      <c r="B344">
        <f>ROUND(100 *Март!P344,0)</f>
        <v>63</v>
      </c>
    </row>
    <row r="345" spans="1:2" x14ac:dyDescent="0.25">
      <c r="A345">
        <f>ROUND(100 *Март!O345,0)</f>
        <v>87</v>
      </c>
      <c r="B345">
        <f>ROUND(100 *Март!P345,0)</f>
        <v>80</v>
      </c>
    </row>
    <row r="346" spans="1:2" x14ac:dyDescent="0.25">
      <c r="A346">
        <f>ROUND(100 *Март!O346,0)</f>
        <v>96</v>
      </c>
      <c r="B346">
        <f>ROUND(100 *Март!P346,0)</f>
        <v>44</v>
      </c>
    </row>
    <row r="347" spans="1:2" x14ac:dyDescent="0.25">
      <c r="A347">
        <f>ROUND(100 *Март!O347,0)</f>
        <v>92</v>
      </c>
      <c r="B347">
        <f>ROUND(100 *Март!P347,0)</f>
        <v>65</v>
      </c>
    </row>
    <row r="348" spans="1:2" x14ac:dyDescent="0.25">
      <c r="A348">
        <f>ROUND(100 *Март!O348,0)</f>
        <v>89</v>
      </c>
      <c r="B348">
        <f>ROUND(100 *Март!P348,0)</f>
        <v>76</v>
      </c>
    </row>
    <row r="349" spans="1:2" x14ac:dyDescent="0.25">
      <c r="A349">
        <f>ROUND(100 *Март!O349,0)</f>
        <v>84</v>
      </c>
      <c r="B349">
        <f>ROUND(100 *Март!P349,0)</f>
        <v>58</v>
      </c>
    </row>
    <row r="350" spans="1:2" x14ac:dyDescent="0.25">
      <c r="A350">
        <f>ROUND(100 *Март!O350,0)</f>
        <v>83</v>
      </c>
      <c r="B350">
        <f>ROUND(100 *Март!P350,0)</f>
        <v>51</v>
      </c>
    </row>
    <row r="351" spans="1:2" x14ac:dyDescent="0.25">
      <c r="A351">
        <f>ROUND(100 *Март!O351,0)</f>
        <v>94</v>
      </c>
      <c r="B351">
        <f>ROUND(100 *Март!P351,0)</f>
        <v>79</v>
      </c>
    </row>
    <row r="352" spans="1:2" x14ac:dyDescent="0.25">
      <c r="A352">
        <f>ROUND(100 *Март!O352,0)</f>
        <v>72</v>
      </c>
      <c r="B352">
        <f>ROUND(100 *Март!P352,0)</f>
        <v>62</v>
      </c>
    </row>
    <row r="353" spans="1:2" x14ac:dyDescent="0.25">
      <c r="A353">
        <f>ROUND(100 *Март!O353,0)</f>
        <v>81</v>
      </c>
      <c r="B353">
        <f>ROUND(100 *Март!P353,0)</f>
        <v>62</v>
      </c>
    </row>
    <row r="354" spans="1:2" x14ac:dyDescent="0.25">
      <c r="A354">
        <f>ROUND(100 *Март!O354,0)</f>
        <v>81</v>
      </c>
      <c r="B354">
        <f>ROUND(100 *Март!P354,0)</f>
        <v>67</v>
      </c>
    </row>
    <row r="355" spans="1:2" x14ac:dyDescent="0.25">
      <c r="A355">
        <f>ROUND(100 *Март!O355,0)</f>
        <v>73</v>
      </c>
      <c r="B355">
        <f>ROUND(100 *Март!P355,0)</f>
        <v>64</v>
      </c>
    </row>
    <row r="356" spans="1:2" x14ac:dyDescent="0.25">
      <c r="A356">
        <f>ROUND(100 *Март!O356,0)</f>
        <v>54</v>
      </c>
      <c r="B356">
        <f>ROUND(100 *Март!P356,0)</f>
        <v>32</v>
      </c>
    </row>
    <row r="357" spans="1:2" x14ac:dyDescent="0.25">
      <c r="A357">
        <f>ROUND(100 *Март!O357,0)</f>
        <v>72</v>
      </c>
      <c r="B357">
        <f>ROUND(100 *Март!P357,0)</f>
        <v>62</v>
      </c>
    </row>
    <row r="358" spans="1:2" x14ac:dyDescent="0.25">
      <c r="A358">
        <f>ROUND(100 *Март!O358,0)</f>
        <v>80</v>
      </c>
      <c r="B358">
        <f>ROUND(100 *Март!P358,0)</f>
        <v>63</v>
      </c>
    </row>
    <row r="359" spans="1:2" x14ac:dyDescent="0.25">
      <c r="A359">
        <f>ROUND(100 *Март!O359,0)</f>
        <v>72</v>
      </c>
      <c r="B359">
        <f>ROUND(100 *Март!P359,0)</f>
        <v>64</v>
      </c>
    </row>
    <row r="360" spans="1:2" x14ac:dyDescent="0.25">
      <c r="A360">
        <f>ROUND(100 *Март!O360,0)</f>
        <v>81</v>
      </c>
      <c r="B360">
        <f>ROUND(100 *Март!P360,0)</f>
        <v>64</v>
      </c>
    </row>
    <row r="361" spans="1:2" x14ac:dyDescent="0.25">
      <c r="A361">
        <f>ROUND(100 *Март!O361,0)</f>
        <v>72</v>
      </c>
      <c r="B361">
        <f>ROUND(100 *Март!P361,0)</f>
        <v>66</v>
      </c>
    </row>
    <row r="362" spans="1:2" x14ac:dyDescent="0.25">
      <c r="A362">
        <f>ROUND(100 *Март!O362,0)</f>
        <v>80</v>
      </c>
      <c r="B362">
        <f>ROUND(100 *Март!P362,0)</f>
        <v>64</v>
      </c>
    </row>
    <row r="363" spans="1:2" x14ac:dyDescent="0.25">
      <c r="A363">
        <f>ROUND(100 *Март!O363,0)</f>
        <v>71</v>
      </c>
      <c r="B363">
        <f>ROUND(100 *Март!P363,0)</f>
        <v>65</v>
      </c>
    </row>
    <row r="364" spans="1:2" x14ac:dyDescent="0.25">
      <c r="A364">
        <f>ROUND(100 *Март!O364,0)</f>
        <v>83</v>
      </c>
      <c r="B364">
        <f>ROUND(100 *Март!P364,0)</f>
        <v>64</v>
      </c>
    </row>
    <row r="365" spans="1:2" x14ac:dyDescent="0.25">
      <c r="A365">
        <f>ROUND(100 *Март!O365,0)</f>
        <v>73</v>
      </c>
      <c r="B365">
        <f>ROUND(100 *Март!P365,0)</f>
        <v>35</v>
      </c>
    </row>
    <row r="366" spans="1:2" x14ac:dyDescent="0.25">
      <c r="A366">
        <f>ROUND(100 *Март!O366,0)</f>
        <v>72</v>
      </c>
      <c r="B366">
        <f>ROUND(100 *Март!P366,0)</f>
        <v>68</v>
      </c>
    </row>
    <row r="367" spans="1:2" x14ac:dyDescent="0.25">
      <c r="A367">
        <f>ROUND(100 *Март!O367,0)</f>
        <v>81</v>
      </c>
      <c r="B367">
        <f>ROUND(100 *Март!P367,0)</f>
        <v>64</v>
      </c>
    </row>
    <row r="368" spans="1:2" x14ac:dyDescent="0.25">
      <c r="A368">
        <f>ROUND(100 *Март!O368,0)</f>
        <v>74</v>
      </c>
      <c r="B368">
        <f>ROUND(100 *Март!P368,0)</f>
        <v>63</v>
      </c>
    </row>
    <row r="369" spans="1:2" x14ac:dyDescent="0.25">
      <c r="A369">
        <f>ROUND(100 *Март!O369,0)</f>
        <v>73</v>
      </c>
      <c r="B369">
        <f>ROUND(100 *Март!P369,0)</f>
        <v>67</v>
      </c>
    </row>
    <row r="370" spans="1:2" x14ac:dyDescent="0.25">
      <c r="A370">
        <f>ROUND(100 *Март!O370,0)</f>
        <v>71</v>
      </c>
      <c r="B370">
        <f>ROUND(100 *Март!P370,0)</f>
        <v>68</v>
      </c>
    </row>
    <row r="371" spans="1:2" x14ac:dyDescent="0.25">
      <c r="A371">
        <f>ROUND(100 *Март!O371,0)</f>
        <v>85</v>
      </c>
      <c r="B371">
        <f>ROUND(100 *Март!P371,0)</f>
        <v>66</v>
      </c>
    </row>
    <row r="372" spans="1:2" x14ac:dyDescent="0.25">
      <c r="A372">
        <f>ROUND(100 *Март!O372,0)</f>
        <v>83</v>
      </c>
      <c r="B372">
        <f>ROUND(100 *Март!P372,0)</f>
        <v>65</v>
      </c>
    </row>
    <row r="373" spans="1:2" x14ac:dyDescent="0.25">
      <c r="A373">
        <f>ROUND(100 *Март!O373,0)</f>
        <v>74</v>
      </c>
      <c r="B373">
        <f>ROUND(100 *Март!P373,0)</f>
        <v>67</v>
      </c>
    </row>
    <row r="374" spans="1:2" x14ac:dyDescent="0.25">
      <c r="A374">
        <f>ROUND(100 *Март!O374,0)</f>
        <v>84</v>
      </c>
      <c r="B374">
        <f>ROUND(100 *Март!P374,0)</f>
        <v>62</v>
      </c>
    </row>
    <row r="375" spans="1:2" x14ac:dyDescent="0.25">
      <c r="A375">
        <f>ROUND(100 *Март!O375,0)</f>
        <v>75</v>
      </c>
      <c r="B375">
        <f>ROUND(100 *Март!P375,0)</f>
        <v>66</v>
      </c>
    </row>
    <row r="376" spans="1:2" x14ac:dyDescent="0.25">
      <c r="A376">
        <f>ROUND(100 *Март!O376,0)</f>
        <v>72</v>
      </c>
      <c r="B376">
        <f>ROUND(100 *Март!P376,0)</f>
        <v>65</v>
      </c>
    </row>
    <row r="377" spans="1:2" x14ac:dyDescent="0.25">
      <c r="A377">
        <f>ROUND(100 *Март!O377,0)</f>
        <v>72</v>
      </c>
      <c r="B377">
        <f>ROUND(100 *Март!P377,0)</f>
        <v>64</v>
      </c>
    </row>
    <row r="378" spans="1:2" x14ac:dyDescent="0.25">
      <c r="A378">
        <f>ROUND(100 *Март!O378,0)</f>
        <v>72</v>
      </c>
      <c r="B378">
        <f>ROUND(100 *Март!P378,0)</f>
        <v>63</v>
      </c>
    </row>
    <row r="379" spans="1:2" x14ac:dyDescent="0.25">
      <c r="A379">
        <f>ROUND(100 *Март!O379,0)</f>
        <v>72</v>
      </c>
      <c r="B379">
        <f>ROUND(100 *Март!P379,0)</f>
        <v>67</v>
      </c>
    </row>
    <row r="380" spans="1:2" x14ac:dyDescent="0.25">
      <c r="A380">
        <f>ROUND(100 *Март!O380,0)</f>
        <v>72</v>
      </c>
      <c r="B380">
        <f>ROUND(100 *Март!P380,0)</f>
        <v>65</v>
      </c>
    </row>
    <row r="381" spans="1:2" x14ac:dyDescent="0.25">
      <c r="A381">
        <f>ROUND(100 *Март!O381,0)</f>
        <v>71</v>
      </c>
      <c r="B381">
        <f>ROUND(100 *Март!P381,0)</f>
        <v>63</v>
      </c>
    </row>
    <row r="382" spans="1:2" x14ac:dyDescent="0.25">
      <c r="A382">
        <f>ROUND(100 *Март!O382,0)</f>
        <v>73</v>
      </c>
      <c r="B382">
        <f>ROUND(100 *Март!P382,0)</f>
        <v>63</v>
      </c>
    </row>
    <row r="383" spans="1:2" x14ac:dyDescent="0.25">
      <c r="A383">
        <f>ROUND(100 *Март!O383,0)</f>
        <v>73</v>
      </c>
      <c r="B383">
        <f>ROUND(100 *Март!P383,0)</f>
        <v>63</v>
      </c>
    </row>
    <row r="384" spans="1:2" x14ac:dyDescent="0.25">
      <c r="A384">
        <f>ROUND(100 *Март!O384,0)</f>
        <v>72</v>
      </c>
      <c r="B384">
        <f>ROUND(100 *Март!P384,0)</f>
        <v>67</v>
      </c>
    </row>
    <row r="385" spans="1:2" x14ac:dyDescent="0.25">
      <c r="A385">
        <f>ROUND(100 *Март!O385,0)</f>
        <v>76</v>
      </c>
      <c r="B385">
        <f>ROUND(100 *Март!P385,0)</f>
        <v>65</v>
      </c>
    </row>
    <row r="386" spans="1:2" x14ac:dyDescent="0.25">
      <c r="A386">
        <f>ROUND(100 *Март!O386,0)</f>
        <v>73</v>
      </c>
      <c r="B386">
        <f>ROUND(100 *Март!P386,0)</f>
        <v>65</v>
      </c>
    </row>
    <row r="387" spans="1:2" x14ac:dyDescent="0.25">
      <c r="A387">
        <f>ROUND(100 *Март!O387,0)</f>
        <v>72</v>
      </c>
      <c r="B387">
        <f>ROUND(100 *Март!P387,0)</f>
        <v>63</v>
      </c>
    </row>
    <row r="388" spans="1:2" x14ac:dyDescent="0.25">
      <c r="A388">
        <f>ROUND(100 *Март!O388,0)</f>
        <v>72</v>
      </c>
      <c r="B388">
        <f>ROUND(100 *Март!P388,0)</f>
        <v>63</v>
      </c>
    </row>
    <row r="389" spans="1:2" x14ac:dyDescent="0.25">
      <c r="A389">
        <f>ROUND(100 *Март!O389,0)</f>
        <v>75</v>
      </c>
      <c r="B389">
        <f>ROUND(100 *Март!P389,0)</f>
        <v>67</v>
      </c>
    </row>
    <row r="390" spans="1:2" x14ac:dyDescent="0.25">
      <c r="A390">
        <f>ROUND(100 *Март!O390,0)</f>
        <v>72</v>
      </c>
      <c r="B390">
        <f>ROUND(100 *Март!P390,0)</f>
        <v>63</v>
      </c>
    </row>
    <row r="391" spans="1:2" x14ac:dyDescent="0.25">
      <c r="A391">
        <f>ROUND(100 *Март!O391,0)</f>
        <v>80</v>
      </c>
      <c r="B391">
        <f>ROUND(100 *Март!P391,0)</f>
        <v>62</v>
      </c>
    </row>
    <row r="392" spans="1:2" x14ac:dyDescent="0.25">
      <c r="A392">
        <f>ROUND(100 *Март!O392,0)</f>
        <v>74</v>
      </c>
      <c r="B392">
        <f>ROUND(100 *Март!P392,0)</f>
        <v>51</v>
      </c>
    </row>
    <row r="393" spans="1:2" x14ac:dyDescent="0.25">
      <c r="A393">
        <f>ROUND(100 *Март!O393,0)</f>
        <v>80</v>
      </c>
      <c r="B393">
        <f>ROUND(100 *Март!P393,0)</f>
        <v>66</v>
      </c>
    </row>
    <row r="394" spans="1:2" x14ac:dyDescent="0.25">
      <c r="A394">
        <f>ROUND(100 *Март!O394,0)</f>
        <v>72</v>
      </c>
      <c r="B394">
        <f>ROUND(100 *Март!P394,0)</f>
        <v>63</v>
      </c>
    </row>
    <row r="395" spans="1:2" x14ac:dyDescent="0.25">
      <c r="A395">
        <f>ROUND(100 *Март!O395,0)</f>
        <v>72</v>
      </c>
      <c r="B395">
        <f>ROUND(100 *Март!P395,0)</f>
        <v>45</v>
      </c>
    </row>
    <row r="396" spans="1:2" x14ac:dyDescent="0.25">
      <c r="A396">
        <f>ROUND(100 *Март!O396,0)</f>
        <v>72</v>
      </c>
      <c r="B396">
        <f>ROUND(100 *Март!P396,0)</f>
        <v>62</v>
      </c>
    </row>
    <row r="397" spans="1:2" x14ac:dyDescent="0.25">
      <c r="A397">
        <f>ROUND(100 *Март!O397,0)</f>
        <v>75</v>
      </c>
      <c r="B397">
        <f>ROUND(100 *Март!P397,0)</f>
        <v>65</v>
      </c>
    </row>
    <row r="398" spans="1:2" x14ac:dyDescent="0.25">
      <c r="A398">
        <f>ROUND(100 *Март!O398,0)</f>
        <v>83</v>
      </c>
      <c r="B398">
        <f>ROUND(100 *Март!P398,0)</f>
        <v>65</v>
      </c>
    </row>
    <row r="399" spans="1:2" x14ac:dyDescent="0.25">
      <c r="A399">
        <f>ROUND(100 *Март!O399,0)</f>
        <v>72</v>
      </c>
      <c r="B399">
        <f>ROUND(100 *Март!P399,0)</f>
        <v>66</v>
      </c>
    </row>
    <row r="400" spans="1:2" x14ac:dyDescent="0.25">
      <c r="A400">
        <f>ROUND(100 *Март!O400,0)</f>
        <v>82</v>
      </c>
      <c r="B400">
        <f>ROUND(100 *Март!P400,0)</f>
        <v>63</v>
      </c>
    </row>
    <row r="401" spans="1:2" x14ac:dyDescent="0.25">
      <c r="A401">
        <f>ROUND(100 *Март!O401,0)</f>
        <v>75</v>
      </c>
      <c r="B401">
        <f>ROUND(100 *Март!P401,0)</f>
        <v>67</v>
      </c>
    </row>
    <row r="402" spans="1:2" x14ac:dyDescent="0.25">
      <c r="A402">
        <f>ROUND(100 *Март!O402,0)</f>
        <v>73</v>
      </c>
      <c r="B402">
        <f>ROUND(100 *Март!P402,0)</f>
        <v>62</v>
      </c>
    </row>
    <row r="403" spans="1:2" x14ac:dyDescent="0.25">
      <c r="A403">
        <f>ROUND(100 *Март!O403,0)</f>
        <v>73</v>
      </c>
      <c r="B403">
        <f>ROUND(100 *Март!P403,0)</f>
        <v>63</v>
      </c>
    </row>
    <row r="404" spans="1:2" x14ac:dyDescent="0.25">
      <c r="A404">
        <f>ROUND(100 *Март!O404,0)</f>
        <v>75</v>
      </c>
      <c r="B404">
        <f>ROUND(100 *Март!P404,0)</f>
        <v>64</v>
      </c>
    </row>
    <row r="405" spans="1:2" x14ac:dyDescent="0.25">
      <c r="A405">
        <f>ROUND(100 *Март!O405,0)</f>
        <v>74</v>
      </c>
      <c r="B405">
        <f>ROUND(100 *Март!P405,0)</f>
        <v>66</v>
      </c>
    </row>
    <row r="406" spans="1:2" x14ac:dyDescent="0.25">
      <c r="A406">
        <f>ROUND(100 *Март!O406,0)</f>
        <v>72</v>
      </c>
      <c r="B406">
        <f>ROUND(100 *Март!P406,0)</f>
        <v>63</v>
      </c>
    </row>
    <row r="407" spans="1:2" x14ac:dyDescent="0.25">
      <c r="A407">
        <f>ROUND(100 *Март!O407,0)</f>
        <v>83</v>
      </c>
      <c r="B407">
        <f>ROUND(100 *Март!P407,0)</f>
        <v>65</v>
      </c>
    </row>
    <row r="408" spans="1:2" x14ac:dyDescent="0.25">
      <c r="A408">
        <f>ROUND(100 *Март!O408,0)</f>
        <v>48</v>
      </c>
      <c r="B408">
        <f>ROUND(100 *Март!P408,0)</f>
        <v>65</v>
      </c>
    </row>
    <row r="409" spans="1:2" x14ac:dyDescent="0.25">
      <c r="A409">
        <f>ROUND(100 *Март!O409,0)</f>
        <v>55</v>
      </c>
      <c r="B409">
        <f>ROUND(100 *Март!P409,0)</f>
        <v>62</v>
      </c>
    </row>
    <row r="410" spans="1:2" x14ac:dyDescent="0.25">
      <c r="A410">
        <f>ROUND(100 *Март!O410,0)</f>
        <v>72</v>
      </c>
      <c r="B410">
        <f>ROUND(100 *Март!P410,0)</f>
        <v>67</v>
      </c>
    </row>
    <row r="411" spans="1:2" x14ac:dyDescent="0.25">
      <c r="A411">
        <f>ROUND(100 *Март!O411,0)</f>
        <v>74</v>
      </c>
      <c r="B411">
        <f>ROUND(100 *Март!P411,0)</f>
        <v>73</v>
      </c>
    </row>
    <row r="412" spans="1:2" x14ac:dyDescent="0.25">
      <c r="A412">
        <f>ROUND(100 *Март!O412,0)</f>
        <v>76</v>
      </c>
      <c r="B412">
        <f>ROUND(100 *Март!P412,0)</f>
        <v>71</v>
      </c>
    </row>
    <row r="413" spans="1:2" x14ac:dyDescent="0.25">
      <c r="A413">
        <f>ROUND(100 *Март!O413,0)</f>
        <v>72</v>
      </c>
      <c r="B413">
        <f>ROUND(100 *Март!P413,0)</f>
        <v>40</v>
      </c>
    </row>
    <row r="414" spans="1:2" x14ac:dyDescent="0.25">
      <c r="A414">
        <f>ROUND(100 *Март!O414,0)</f>
        <v>90</v>
      </c>
      <c r="B414">
        <f>ROUND(100 *Март!P414,0)</f>
        <v>90</v>
      </c>
    </row>
    <row r="415" spans="1:2" x14ac:dyDescent="0.25">
      <c r="A415">
        <f>ROUND(100 *Март!O415,0)</f>
        <v>73</v>
      </c>
      <c r="B415">
        <f>ROUND(100 *Март!P415,0)</f>
        <v>62</v>
      </c>
    </row>
    <row r="416" spans="1:2" x14ac:dyDescent="0.25">
      <c r="A416">
        <f>ROUND(100 *Март!O416,0)</f>
        <v>90</v>
      </c>
      <c r="B416">
        <f>ROUND(100 *Март!P416,0)</f>
        <v>79</v>
      </c>
    </row>
    <row r="417" spans="1:2" x14ac:dyDescent="0.25">
      <c r="A417">
        <f>ROUND(100 *Март!O417,0)</f>
        <v>89</v>
      </c>
      <c r="B417">
        <f>ROUND(100 *Март!P417,0)</f>
        <v>87</v>
      </c>
    </row>
    <row r="418" spans="1:2" x14ac:dyDescent="0.25">
      <c r="A418">
        <f>ROUND(100 *Март!O418,0)</f>
        <v>74</v>
      </c>
      <c r="B418">
        <f>ROUND(100 *Март!P418,0)</f>
        <v>66</v>
      </c>
    </row>
    <row r="419" spans="1:2" x14ac:dyDescent="0.25">
      <c r="A419">
        <f>ROUND(100 *Март!O419,0)</f>
        <v>73</v>
      </c>
      <c r="B419">
        <f>ROUND(100 *Март!P419,0)</f>
        <v>59</v>
      </c>
    </row>
    <row r="420" spans="1:2" x14ac:dyDescent="0.25">
      <c r="A420">
        <f>ROUND(100 *Март!O420,0)</f>
        <v>81</v>
      </c>
      <c r="B420">
        <f>ROUND(100 *Март!P420,0)</f>
        <v>79</v>
      </c>
    </row>
    <row r="421" spans="1:2" x14ac:dyDescent="0.25">
      <c r="A421">
        <f>ROUND(100 *Март!O421,0)</f>
        <v>71</v>
      </c>
      <c r="B421">
        <f>ROUND(100 *Март!P421,0)</f>
        <v>81</v>
      </c>
    </row>
    <row r="422" spans="1:2" x14ac:dyDescent="0.25">
      <c r="A422">
        <f>ROUND(100 *Март!O422,0)</f>
        <v>88</v>
      </c>
      <c r="B422">
        <f>ROUND(100 *Март!P422,0)</f>
        <v>90</v>
      </c>
    </row>
    <row r="423" spans="1:2" x14ac:dyDescent="0.25">
      <c r="A423">
        <f>ROUND(100 *Март!O423,0)</f>
        <v>72</v>
      </c>
      <c r="B423">
        <f>ROUND(100 *Март!P423,0)</f>
        <v>65</v>
      </c>
    </row>
    <row r="424" spans="1:2" x14ac:dyDescent="0.25">
      <c r="A424">
        <f>ROUND(100 *Март!O424,0)</f>
        <v>89</v>
      </c>
      <c r="B424">
        <f>ROUND(100 *Март!P424,0)</f>
        <v>90</v>
      </c>
    </row>
    <row r="425" spans="1:2" x14ac:dyDescent="0.25">
      <c r="A425">
        <f>ROUND(100 *Март!O425,0)</f>
        <v>92</v>
      </c>
      <c r="B425">
        <f>ROUND(100 *Март!P425,0)</f>
        <v>64</v>
      </c>
    </row>
    <row r="426" spans="1:2" x14ac:dyDescent="0.25">
      <c r="A426">
        <f>ROUND(100 *Март!O426,0)</f>
        <v>83</v>
      </c>
      <c r="B426">
        <f>ROUND(100 *Март!P426,0)</f>
        <v>85</v>
      </c>
    </row>
    <row r="427" spans="1:2" x14ac:dyDescent="0.25">
      <c r="A427">
        <f>ROUND(100 *Март!O427,0)</f>
        <v>72</v>
      </c>
      <c r="B427">
        <f>ROUND(100 *Март!P427,0)</f>
        <v>65</v>
      </c>
    </row>
    <row r="428" spans="1:2" x14ac:dyDescent="0.25">
      <c r="A428">
        <f>ROUND(100 *Март!O428,0)</f>
        <v>73</v>
      </c>
      <c r="B428">
        <f>ROUND(100 *Март!P428,0)</f>
        <v>63</v>
      </c>
    </row>
    <row r="429" spans="1:2" x14ac:dyDescent="0.25">
      <c r="A429">
        <f>ROUND(100 *Март!O429,0)</f>
        <v>72</v>
      </c>
      <c r="B429">
        <f>ROUND(100 *Март!P429,0)</f>
        <v>61</v>
      </c>
    </row>
    <row r="430" spans="1:2" x14ac:dyDescent="0.25">
      <c r="A430">
        <f>ROUND(100 *Март!O430,0)</f>
        <v>88</v>
      </c>
      <c r="B430">
        <f>ROUND(100 *Март!P430,0)</f>
        <v>89</v>
      </c>
    </row>
    <row r="431" spans="1:2" x14ac:dyDescent="0.25">
      <c r="A431">
        <f>ROUND(100 *Март!O431,0)</f>
        <v>81</v>
      </c>
      <c r="B431">
        <f>ROUND(100 *Март!P431,0)</f>
        <v>90</v>
      </c>
    </row>
    <row r="432" spans="1:2" x14ac:dyDescent="0.25">
      <c r="A432">
        <f>ROUND(100 *Март!O432,0)</f>
        <v>76</v>
      </c>
      <c r="B432">
        <f>ROUND(100 *Март!P432,0)</f>
        <v>67</v>
      </c>
    </row>
    <row r="433" spans="1:2" x14ac:dyDescent="0.25">
      <c r="A433">
        <f>ROUND(100 *Март!O433,0)</f>
        <v>88</v>
      </c>
      <c r="B433">
        <f>ROUND(100 *Март!P433,0)</f>
        <v>88</v>
      </c>
    </row>
    <row r="434" spans="1:2" x14ac:dyDescent="0.25">
      <c r="A434">
        <f>ROUND(100 *Март!O434,0)</f>
        <v>71</v>
      </c>
      <c r="B434">
        <f>ROUND(100 *Март!P434,0)</f>
        <v>63</v>
      </c>
    </row>
    <row r="435" spans="1:2" x14ac:dyDescent="0.25">
      <c r="A435">
        <f>ROUND(100 *Март!O435,0)</f>
        <v>85</v>
      </c>
      <c r="B435">
        <f>ROUND(100 *Март!P435,0)</f>
        <v>86</v>
      </c>
    </row>
    <row r="436" spans="1:2" x14ac:dyDescent="0.25">
      <c r="A436">
        <f>ROUND(100 *Март!O436,0)</f>
        <v>73</v>
      </c>
      <c r="B436">
        <f>ROUND(100 *Март!P436,0)</f>
        <v>62</v>
      </c>
    </row>
    <row r="437" spans="1:2" x14ac:dyDescent="0.25">
      <c r="A437">
        <f>ROUND(100 *Март!O437,0)</f>
        <v>92</v>
      </c>
      <c r="B437">
        <f>ROUND(100 *Март!P437,0)</f>
        <v>64</v>
      </c>
    </row>
    <row r="438" spans="1:2" x14ac:dyDescent="0.25">
      <c r="A438">
        <f>ROUND(100 *Март!O438,0)</f>
        <v>75</v>
      </c>
      <c r="B438">
        <f>ROUND(100 *Март!P438,0)</f>
        <v>63</v>
      </c>
    </row>
    <row r="439" spans="1:2" x14ac:dyDescent="0.25">
      <c r="A439">
        <f>ROUND(100 *Март!O439,0)</f>
        <v>91</v>
      </c>
      <c r="B439">
        <f>ROUND(100 *Март!P439,0)</f>
        <v>89</v>
      </c>
    </row>
    <row r="440" spans="1:2" x14ac:dyDescent="0.25">
      <c r="A440">
        <f>ROUND(100 *Март!O440,0)</f>
        <v>93</v>
      </c>
      <c r="B440">
        <f>ROUND(100 *Март!P440,0)</f>
        <v>90</v>
      </c>
    </row>
    <row r="441" spans="1:2" x14ac:dyDescent="0.25">
      <c r="A441">
        <f>ROUND(100 *Март!O441,0)</f>
        <v>77</v>
      </c>
      <c r="B441">
        <f>ROUND(100 *Март!P441,0)</f>
        <v>62</v>
      </c>
    </row>
    <row r="442" spans="1:2" x14ac:dyDescent="0.25">
      <c r="A442">
        <f>ROUND(100 *Март!O442,0)</f>
        <v>73</v>
      </c>
      <c r="B442">
        <f>ROUND(100 *Март!P442,0)</f>
        <v>65</v>
      </c>
    </row>
    <row r="443" spans="1:2" x14ac:dyDescent="0.25">
      <c r="A443">
        <f>ROUND(100 *Март!O443,0)</f>
        <v>73</v>
      </c>
      <c r="B443">
        <f>ROUND(100 *Март!P443,0)</f>
        <v>63</v>
      </c>
    </row>
    <row r="444" spans="1:2" x14ac:dyDescent="0.25">
      <c r="A444">
        <f>ROUND(100 *Март!O444,0)</f>
        <v>72</v>
      </c>
      <c r="B444">
        <f>ROUND(100 *Март!P444,0)</f>
        <v>67</v>
      </c>
    </row>
    <row r="445" spans="1:2" x14ac:dyDescent="0.25">
      <c r="A445">
        <f>ROUND(100 *Март!O445,0)</f>
        <v>91</v>
      </c>
      <c r="B445">
        <f>ROUND(100 *Март!P445,0)</f>
        <v>65</v>
      </c>
    </row>
    <row r="446" spans="1:2" x14ac:dyDescent="0.25">
      <c r="A446">
        <f>ROUND(100 *Март!O446,0)</f>
        <v>76</v>
      </c>
      <c r="B446">
        <f>ROUND(100 *Март!P446,0)</f>
        <v>56</v>
      </c>
    </row>
    <row r="447" spans="1:2" x14ac:dyDescent="0.25">
      <c r="A447">
        <f>ROUND(100 *Март!O447,0)</f>
        <v>61</v>
      </c>
      <c r="B447">
        <f>ROUND(100 *Март!P447,0)</f>
        <v>67</v>
      </c>
    </row>
    <row r="448" spans="1:2" x14ac:dyDescent="0.25">
      <c r="A448">
        <f>ROUND(100 *Март!O448,0)</f>
        <v>90</v>
      </c>
      <c r="B448">
        <f>ROUND(100 *Март!P448,0)</f>
        <v>65</v>
      </c>
    </row>
    <row r="449" spans="1:2" x14ac:dyDescent="0.25">
      <c r="A449">
        <f>ROUND(100 *Март!O449,0)</f>
        <v>91</v>
      </c>
      <c r="B449">
        <f>ROUND(100 *Март!P449,0)</f>
        <v>66</v>
      </c>
    </row>
    <row r="450" spans="1:2" x14ac:dyDescent="0.25">
      <c r="A450">
        <f>ROUND(100 *Март!O450,0)</f>
        <v>90</v>
      </c>
      <c r="B450">
        <f>ROUND(100 *Март!P450,0)</f>
        <v>64</v>
      </c>
    </row>
    <row r="451" spans="1:2" x14ac:dyDescent="0.25">
      <c r="A451">
        <f>ROUND(100 *Март!O451,0)</f>
        <v>70</v>
      </c>
      <c r="B451">
        <f>ROUND(100 *Март!P451,0)</f>
        <v>60</v>
      </c>
    </row>
    <row r="452" spans="1:2" x14ac:dyDescent="0.25">
      <c r="A452">
        <f>ROUND(100 *Март!O452,0)</f>
        <v>90</v>
      </c>
    </row>
    <row r="453" spans="1:2" x14ac:dyDescent="0.25">
      <c r="A453">
        <f>ROUND(100 *Март!O453,0)</f>
        <v>90</v>
      </c>
    </row>
  </sheetData>
  <sortState ref="B4:B453">
    <sortCondition ref="B4"/>
  </sortState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Декабрь</vt:lpstr>
      <vt:lpstr>Март</vt:lpstr>
      <vt:lpstr>Гаусс против Чурова</vt:lpstr>
      <vt:lpstr>Edro</vt:lpstr>
      <vt:lpstr>Putin</vt:lpstr>
      <vt:lpstr>Table1</vt:lpstr>
      <vt:lpstr>Table2</vt:lpstr>
      <vt:lpstr>Table3</vt:lpstr>
    </vt:vector>
  </TitlesOfParts>
  <LinksUpToDate>false</LinksUpToDate>
  <SharedDoc>false</SharedDoc>
  <HyperlinkBase>http://www.tatarstan.vybory.izbirkom.ru/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 проводящихся выборах и референдумах</dc:title>
  <dc:creator>antonio</dc:creator>
  <cp:lastModifiedBy>antonio</cp:lastModifiedBy>
  <dcterms:created xsi:type="dcterms:W3CDTF">2012-02-24T10:38:46Z</dcterms:created>
  <dcterms:modified xsi:type="dcterms:W3CDTF">2012-03-13T20:52:51Z</dcterms:modified>
</cp:coreProperties>
</file>