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definedNames>
    <definedName name="WinOrient___Result_list" localSheetId="0">Sheet1!$A$3:$E$8</definedName>
    <definedName name="WinOrient___Result_list_1" localSheetId="0">Sheet1!$A$12:$G$15</definedName>
    <definedName name="WinOrient___Result_list_2" localSheetId="0">Sheet1!$A$17:$G$20</definedName>
  </definedNames>
  <calcPr calcId="152511"/>
</workbook>
</file>

<file path=xl/calcChain.xml><?xml version="1.0" encoding="utf-8"?>
<calcChain xmlns="http://schemas.openxmlformats.org/spreadsheetml/2006/main">
  <c r="F18" i="1" l="1"/>
  <c r="G18" i="1"/>
  <c r="F19" i="1"/>
  <c r="G19" i="1"/>
  <c r="F20" i="1"/>
  <c r="G20" i="1"/>
  <c r="E19" i="1"/>
  <c r="E20" i="1"/>
  <c r="E18" i="1"/>
  <c r="D19" i="1"/>
  <c r="D20" i="1"/>
  <c r="D18" i="1"/>
  <c r="H14" i="1"/>
  <c r="H15" i="1"/>
  <c r="H13" i="1"/>
  <c r="F4" i="1"/>
  <c r="F5" i="1"/>
  <c r="F6" i="1"/>
  <c r="F7" i="1"/>
  <c r="F8" i="1"/>
  <c r="F3" i="1"/>
</calcChain>
</file>

<file path=xl/connections.xml><?xml version="1.0" encoding="utf-8"?>
<connections xmlns="http://schemas.openxmlformats.org/spreadsheetml/2006/main">
  <connection id="1" name="WinOrient - Result list" type="6" refreshedVersion="5" background="1" saveData="1">
    <textPr codePage="1251" sourceFile="C:\Users\Камалутдинов\Desktop\WinOrient - Result list.txt" decimal="," thousands=" " space="1" consecutive="1">
      <textFields count="7">
        <textField/>
        <textField/>
        <textField/>
        <textField/>
        <textField/>
        <textField/>
        <textField/>
      </textFields>
    </textPr>
  </connection>
  <connection id="2" name="WinOrient - Result list1" type="6" refreshedVersion="5" background="1" saveData="1">
    <textPr codePage="1251" sourceFile="C:\Users\Камалутдинов\Desktop\WinOrient - Result list.txt" delimited="0" decimal="," thousands=" ">
      <textFields count="9">
        <textField/>
        <textField position="5"/>
        <textField position="19"/>
        <textField position="59"/>
        <textField position="63"/>
        <textField position="77"/>
        <textField position="88"/>
        <textField position="99"/>
        <textField position="110"/>
      </textFields>
    </textPr>
  </connection>
  <connection id="3" name="WinOrient - Result list11" type="6" refreshedVersion="5" background="1" saveData="1">
    <textPr codePage="1251" sourceFile="C:\Users\Камалутдинов\Desktop\WinOrient - Result list.txt" delimited="0" decimal="," thousands=" ">
      <textFields count="9">
        <textField/>
        <textField position="5"/>
        <textField position="19"/>
        <textField position="59"/>
        <textField position="63"/>
        <textField position="77"/>
        <textField position="88"/>
        <textField position="99"/>
        <textField position="110"/>
      </textFields>
    </textPr>
  </connection>
</connections>
</file>

<file path=xl/sharedStrings.xml><?xml version="1.0" encoding="utf-8"?>
<sst xmlns="http://schemas.openxmlformats.org/spreadsheetml/2006/main" count="48" uniqueCount="31">
  <si>
    <t>Денисенко</t>
  </si>
  <si>
    <t>Павел</t>
  </si>
  <si>
    <t>Зиновьев</t>
  </si>
  <si>
    <t>Константин</t>
  </si>
  <si>
    <t>Валиев</t>
  </si>
  <si>
    <t>Марат</t>
  </si>
  <si>
    <t>Валиуллин</t>
  </si>
  <si>
    <t>Ришат</t>
  </si>
  <si>
    <t>Ахметова</t>
  </si>
  <si>
    <t>Лилия</t>
  </si>
  <si>
    <t>Фадеев</t>
  </si>
  <si>
    <t>Андрей</t>
  </si>
  <si>
    <t>Место</t>
  </si>
  <si>
    <t>Фамилия</t>
  </si>
  <si>
    <t>Имя</t>
  </si>
  <si>
    <t>Номер</t>
  </si>
  <si>
    <t>Результат</t>
  </si>
  <si>
    <t>Отставание</t>
  </si>
  <si>
    <t>Отм.1</t>
  </si>
  <si>
    <t>Отм.2</t>
  </si>
  <si>
    <t>Отм.3</t>
  </si>
  <si>
    <t>Отм.4</t>
  </si>
  <si>
    <t>Участник 1</t>
  </si>
  <si>
    <t>Участник 2</t>
  </si>
  <si>
    <t>Задержка старта</t>
  </si>
  <si>
    <t>Круг.1</t>
  </si>
  <si>
    <t>Круг.2</t>
  </si>
  <si>
    <t>Круг.3</t>
  </si>
  <si>
    <t>Круг.4</t>
  </si>
  <si>
    <t>Гонка раздельного старта</t>
  </si>
  <si>
    <t>Командная эстафета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</si>
</sst>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21" fontId="0" fillId="0" borderId="0" xfId="0" applyNumberFormat="1"/>
    <xf numFmtId="0" fontId="0" fillId="3" borderId="2" xfId="0" applyFill="1" applyBorder="1"/>
    <xf numFmtId="0" fontId="0" fillId="7" borderId="2" xfId="0" applyFill="1" applyBorder="1"/>
    <xf numFmtId="0" fontId="0" fillId="4" borderId="2" xfId="0" applyFill="1" applyBorder="1"/>
    <xf numFmtId="0" fontId="0" fillId="5" borderId="2" xfId="0" applyFill="1" applyBorder="1"/>
    <xf numFmtId="21" fontId="0" fillId="5" borderId="4" xfId="0" applyNumberFormat="1" applyFill="1" applyBorder="1" applyAlignment="1">
      <alignment horizontal="center"/>
    </xf>
    <xf numFmtId="0" fontId="0" fillId="6" borderId="6" xfId="0" applyFill="1" applyBorder="1"/>
    <xf numFmtId="0" fontId="0" fillId="3" borderId="8" xfId="0" applyFill="1" applyBorder="1" applyAlignment="1">
      <alignment horizontal="right"/>
    </xf>
    <xf numFmtId="0" fontId="0" fillId="7" borderId="8" xfId="0" applyFill="1" applyBorder="1" applyAlignment="1">
      <alignment horizontal="right"/>
    </xf>
    <xf numFmtId="0" fontId="0" fillId="4" borderId="8" xfId="0" applyFill="1" applyBorder="1" applyAlignment="1">
      <alignment horizontal="right"/>
    </xf>
    <xf numFmtId="0" fontId="0" fillId="5" borderId="8" xfId="0" applyFill="1" applyBorder="1" applyAlignment="1">
      <alignment horizontal="right"/>
    </xf>
    <xf numFmtId="0" fontId="0" fillId="6" borderId="9" xfId="0" applyFill="1" applyBorder="1" applyAlignment="1">
      <alignment horizontal="right"/>
    </xf>
    <xf numFmtId="0" fontId="0" fillId="3" borderId="10" xfId="0" applyFill="1" applyBorder="1"/>
    <xf numFmtId="0" fontId="0" fillId="7" borderId="10" xfId="0" applyFill="1" applyBorder="1"/>
    <xf numFmtId="0" fontId="0" fillId="4" borderId="10" xfId="0" applyFill="1" applyBorder="1"/>
    <xf numFmtId="0" fontId="0" fillId="5" borderId="10" xfId="0" applyFill="1" applyBorder="1"/>
    <xf numFmtId="0" fontId="0" fillId="6" borderId="11" xfId="0" applyFill="1" applyBorder="1"/>
    <xf numFmtId="0" fontId="0" fillId="2" borderId="12" xfId="0" applyFill="1" applyBorder="1"/>
    <xf numFmtId="0" fontId="0" fillId="2" borderId="13" xfId="0" applyFill="1" applyBorder="1" applyAlignment="1">
      <alignment horizontal="right"/>
    </xf>
    <xf numFmtId="0" fontId="0" fillId="2" borderId="14" xfId="0" applyFill="1" applyBorder="1"/>
    <xf numFmtId="21" fontId="0" fillId="2" borderId="15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7" borderId="21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0" fontId="0" fillId="6" borderId="22" xfId="0" applyFill="1" applyBorder="1" applyAlignment="1">
      <alignment horizontal="center"/>
    </xf>
    <xf numFmtId="0" fontId="0" fillId="0" borderId="23" xfId="0" applyBorder="1" applyAlignment="1">
      <alignment horizontal="center"/>
    </xf>
    <xf numFmtId="21" fontId="0" fillId="2" borderId="24" xfId="0" applyNumberFormat="1" applyFill="1" applyBorder="1" applyAlignment="1">
      <alignment horizontal="center"/>
    </xf>
    <xf numFmtId="21" fontId="0" fillId="3" borderId="25" xfId="0" applyNumberFormat="1" applyFill="1" applyBorder="1" applyAlignment="1">
      <alignment horizontal="center"/>
    </xf>
    <xf numFmtId="21" fontId="0" fillId="7" borderId="25" xfId="0" applyNumberFormat="1" applyFill="1" applyBorder="1" applyAlignment="1">
      <alignment horizontal="center"/>
    </xf>
    <xf numFmtId="21" fontId="0" fillId="4" borderId="25" xfId="0" applyNumberFormat="1" applyFill="1" applyBorder="1" applyAlignment="1">
      <alignment horizontal="center"/>
    </xf>
    <xf numFmtId="21" fontId="0" fillId="5" borderId="25" xfId="0" applyNumberFormat="1" applyFill="1" applyBorder="1" applyAlignment="1">
      <alignment horizontal="center"/>
    </xf>
    <xf numFmtId="21" fontId="0" fillId="6" borderId="26" xfId="0" applyNumberFormat="1" applyFill="1" applyBorder="1" applyAlignment="1">
      <alignment horizontal="center"/>
    </xf>
    <xf numFmtId="21" fontId="0" fillId="2" borderId="12" xfId="0" applyNumberFormat="1" applyFill="1" applyBorder="1" applyAlignment="1">
      <alignment horizontal="center"/>
    </xf>
    <xf numFmtId="21" fontId="0" fillId="3" borderId="10" xfId="0" applyNumberFormat="1" applyFill="1" applyBorder="1" applyAlignment="1">
      <alignment horizontal="center"/>
    </xf>
    <xf numFmtId="21" fontId="0" fillId="7" borderId="10" xfId="0" applyNumberFormat="1" applyFill="1" applyBorder="1" applyAlignment="1">
      <alignment horizontal="center"/>
    </xf>
    <xf numFmtId="21" fontId="0" fillId="4" borderId="10" xfId="0" applyNumberFormat="1" applyFill="1" applyBorder="1" applyAlignment="1">
      <alignment horizontal="center"/>
    </xf>
    <xf numFmtId="21" fontId="0" fillId="5" borderId="10" xfId="0" applyNumberFormat="1" applyFill="1" applyBorder="1" applyAlignment="1">
      <alignment horizontal="center"/>
    </xf>
    <xf numFmtId="21" fontId="0" fillId="6" borderId="11" xfId="0" applyNumberFormat="1" applyFill="1" applyBorder="1" applyAlignment="1">
      <alignment horizontal="center"/>
    </xf>
    <xf numFmtId="47" fontId="0" fillId="3" borderId="2" xfId="0" applyNumberFormat="1" applyFill="1" applyBorder="1" applyAlignment="1">
      <alignment horizontal="center"/>
    </xf>
    <xf numFmtId="47" fontId="0" fillId="5" borderId="2" xfId="0" applyNumberFormat="1" applyFill="1" applyBorder="1" applyAlignment="1">
      <alignment horizontal="center"/>
    </xf>
    <xf numFmtId="47" fontId="0" fillId="4" borderId="6" xfId="0" applyNumberFormat="1" applyFill="1" applyBorder="1" applyAlignment="1">
      <alignment horizontal="center"/>
    </xf>
    <xf numFmtId="47" fontId="0" fillId="8" borderId="6" xfId="0" applyNumberFormat="1" applyFill="1" applyBorder="1" applyAlignment="1">
      <alignment horizontal="center"/>
    </xf>
    <xf numFmtId="47" fontId="0" fillId="6" borderId="14" xfId="0" applyNumberFormat="1" applyFill="1" applyBorder="1" applyAlignment="1">
      <alignment horizontal="center"/>
    </xf>
    <xf numFmtId="47" fontId="0" fillId="2" borderId="14" xfId="0" applyNumberFormat="1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0" borderId="12" xfId="0" applyBorder="1"/>
    <xf numFmtId="0" fontId="0" fillId="0" borderId="10" xfId="0" applyBorder="1"/>
    <xf numFmtId="0" fontId="0" fillId="0" borderId="11" xfId="0" applyBorder="1"/>
    <xf numFmtId="0" fontId="0" fillId="6" borderId="20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47" fontId="0" fillId="6" borderId="27" xfId="0" applyNumberFormat="1" applyFill="1" applyBorder="1" applyAlignment="1">
      <alignment horizontal="center"/>
    </xf>
    <xf numFmtId="47" fontId="0" fillId="3" borderId="3" xfId="0" applyNumberFormat="1" applyFill="1" applyBorder="1" applyAlignment="1">
      <alignment horizontal="center"/>
    </xf>
    <xf numFmtId="47" fontId="0" fillId="4" borderId="5" xfId="0" applyNumberFormat="1" applyFill="1" applyBorder="1" applyAlignment="1">
      <alignment horizontal="center"/>
    </xf>
    <xf numFmtId="21" fontId="0" fillId="8" borderId="7" xfId="0" applyNumberFormat="1" applyFill="1" applyBorder="1" applyAlignment="1">
      <alignment horizontal="center"/>
    </xf>
    <xf numFmtId="21" fontId="0" fillId="0" borderId="24" xfId="0" applyNumberFormat="1" applyBorder="1" applyAlignment="1">
      <alignment horizontal="center"/>
    </xf>
    <xf numFmtId="21" fontId="0" fillId="0" borderId="25" xfId="0" applyNumberFormat="1" applyBorder="1" applyAlignment="1">
      <alignment horizontal="center"/>
    </xf>
    <xf numFmtId="21" fontId="0" fillId="0" borderId="26" xfId="0" applyNumberFormat="1" applyBorder="1" applyAlignment="1">
      <alignment horizontal="center"/>
    </xf>
    <xf numFmtId="21" fontId="0" fillId="0" borderId="12" xfId="0" applyNumberFormat="1" applyBorder="1" applyAlignment="1">
      <alignment horizontal="center"/>
    </xf>
    <xf numFmtId="21" fontId="0" fillId="0" borderId="10" xfId="0" applyNumberFormat="1" applyBorder="1" applyAlignment="1">
      <alignment horizontal="center"/>
    </xf>
    <xf numFmtId="21" fontId="0" fillId="0" borderId="11" xfId="0" applyNumberFormat="1" applyBorder="1" applyAlignment="1">
      <alignment horizontal="center"/>
    </xf>
    <xf numFmtId="47" fontId="0" fillId="5" borderId="4" xfId="0" applyNumberFormat="1" applyFill="1" applyBorder="1" applyAlignment="1">
      <alignment horizontal="center"/>
    </xf>
    <xf numFmtId="47" fontId="0" fillId="8" borderId="7" xfId="0" applyNumberFormat="1" applyFill="1" applyBorder="1" applyAlignment="1">
      <alignment horizontal="center"/>
    </xf>
    <xf numFmtId="47" fontId="0" fillId="2" borderId="15" xfId="0" applyNumberFormat="1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WinOrient - Result list_2" connectionId="3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WinOrient - Result list_1" connectionId="2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name="WinOrient - Result list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Relationship Id="rId4" Type="http://schemas.openxmlformats.org/officeDocument/2006/relationships/queryTable" Target="../queryTables/query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K13" sqref="K13:K15"/>
    </sheetView>
  </sheetViews>
  <sheetFormatPr defaultRowHeight="15" x14ac:dyDescent="0.25"/>
  <cols>
    <col min="1" max="1" width="7.28515625" customWidth="1"/>
    <col min="2" max="2" width="13" customWidth="1"/>
    <col min="3" max="3" width="14.7109375" customWidth="1"/>
    <col min="4" max="4" width="12.85546875" customWidth="1"/>
    <col min="5" max="5" width="11.42578125" customWidth="1"/>
    <col min="6" max="6" width="11.5703125" customWidth="1"/>
    <col min="7" max="7" width="10.42578125" customWidth="1"/>
    <col min="8" max="8" width="12.28515625" customWidth="1"/>
    <col min="9" max="9" width="16.28515625" customWidth="1"/>
    <col min="10" max="10" width="9.140625" customWidth="1"/>
    <col min="11" max="11" width="8.85546875" customWidth="1"/>
    <col min="12" max="12" width="9.7109375" customWidth="1"/>
    <col min="13" max="13" width="9" customWidth="1"/>
    <col min="14" max="14" width="13" customWidth="1"/>
  </cols>
  <sheetData>
    <row r="1" spans="1:11" ht="15.75" thickBot="1" x14ac:dyDescent="0.3">
      <c r="A1" s="74" t="s">
        <v>29</v>
      </c>
      <c r="B1" s="75"/>
      <c r="C1" s="75"/>
      <c r="D1" s="75"/>
      <c r="E1" s="75"/>
      <c r="F1" s="76"/>
    </row>
    <row r="2" spans="1:11" ht="15.75" thickBot="1" x14ac:dyDescent="0.3">
      <c r="A2" s="22" t="s">
        <v>12</v>
      </c>
      <c r="B2" s="23" t="s">
        <v>13</v>
      </c>
      <c r="C2" s="24" t="s">
        <v>14</v>
      </c>
      <c r="D2" s="26" t="s">
        <v>15</v>
      </c>
      <c r="E2" s="22" t="s">
        <v>16</v>
      </c>
      <c r="F2" s="33" t="s">
        <v>17</v>
      </c>
    </row>
    <row r="3" spans="1:11" x14ac:dyDescent="0.25">
      <c r="A3" s="18">
        <v>1</v>
      </c>
      <c r="B3" s="19" t="s">
        <v>0</v>
      </c>
      <c r="C3" s="20" t="s">
        <v>1</v>
      </c>
      <c r="D3" s="27">
        <v>524</v>
      </c>
      <c r="E3" s="40">
        <v>5.3356481481481484E-3</v>
      </c>
      <c r="F3" s="34">
        <f>E3-$E$3</f>
        <v>0</v>
      </c>
    </row>
    <row r="4" spans="1:11" x14ac:dyDescent="0.25">
      <c r="A4" s="13">
        <v>2</v>
      </c>
      <c r="B4" s="8" t="s">
        <v>2</v>
      </c>
      <c r="C4" s="2" t="s">
        <v>3</v>
      </c>
      <c r="D4" s="28">
        <v>535</v>
      </c>
      <c r="E4" s="41">
        <v>5.7060185185185191E-3</v>
      </c>
      <c r="F4" s="35">
        <f t="shared" ref="F4:F8" si="0">E4-$E$3</f>
        <v>3.7037037037037073E-4</v>
      </c>
    </row>
    <row r="5" spans="1:11" x14ac:dyDescent="0.25">
      <c r="A5" s="14">
        <v>3</v>
      </c>
      <c r="B5" s="9" t="s">
        <v>4</v>
      </c>
      <c r="C5" s="3" t="s">
        <v>5</v>
      </c>
      <c r="D5" s="29">
        <v>280</v>
      </c>
      <c r="E5" s="42">
        <v>5.8680555555555543E-3</v>
      </c>
      <c r="F5" s="36">
        <f t="shared" si="0"/>
        <v>5.3240740740740592E-4</v>
      </c>
    </row>
    <row r="6" spans="1:11" x14ac:dyDescent="0.25">
      <c r="A6" s="15">
        <v>4</v>
      </c>
      <c r="B6" s="10" t="s">
        <v>6</v>
      </c>
      <c r="C6" s="4" t="s">
        <v>7</v>
      </c>
      <c r="D6" s="30">
        <v>522</v>
      </c>
      <c r="E6" s="43">
        <v>6.8981481481481489E-3</v>
      </c>
      <c r="F6" s="37">
        <f t="shared" si="0"/>
        <v>1.5625000000000005E-3</v>
      </c>
    </row>
    <row r="7" spans="1:11" x14ac:dyDescent="0.25">
      <c r="A7" s="16">
        <v>5</v>
      </c>
      <c r="B7" s="11" t="s">
        <v>8</v>
      </c>
      <c r="C7" s="5" t="s">
        <v>9</v>
      </c>
      <c r="D7" s="31">
        <v>525</v>
      </c>
      <c r="E7" s="44">
        <v>7.1180555555555554E-3</v>
      </c>
      <c r="F7" s="38">
        <f t="shared" si="0"/>
        <v>1.782407407407407E-3</v>
      </c>
    </row>
    <row r="8" spans="1:11" ht="15.75" thickBot="1" x14ac:dyDescent="0.3">
      <c r="A8" s="17">
        <v>6</v>
      </c>
      <c r="B8" s="12" t="s">
        <v>10</v>
      </c>
      <c r="C8" s="7" t="s">
        <v>11</v>
      </c>
      <c r="D8" s="32">
        <v>508</v>
      </c>
      <c r="E8" s="45">
        <v>7.3958333333333341E-3</v>
      </c>
      <c r="F8" s="39">
        <f t="shared" si="0"/>
        <v>2.0601851851851857E-3</v>
      </c>
    </row>
    <row r="10" spans="1:11" ht="15.75" thickBot="1" x14ac:dyDescent="0.3"/>
    <row r="11" spans="1:11" ht="15.75" thickBot="1" x14ac:dyDescent="0.3">
      <c r="A11" s="74" t="s">
        <v>30</v>
      </c>
      <c r="B11" s="75"/>
      <c r="C11" s="75"/>
      <c r="D11" s="75"/>
      <c r="E11" s="75"/>
      <c r="F11" s="75"/>
      <c r="G11" s="75"/>
      <c r="H11" s="75"/>
      <c r="I11" s="76"/>
    </row>
    <row r="12" spans="1:11" ht="15.75" thickBot="1" x14ac:dyDescent="0.3">
      <c r="A12" s="22" t="s">
        <v>12</v>
      </c>
      <c r="B12" s="23" t="s">
        <v>22</v>
      </c>
      <c r="C12" s="26" t="s">
        <v>23</v>
      </c>
      <c r="D12" s="52" t="s">
        <v>18</v>
      </c>
      <c r="E12" s="24" t="s">
        <v>19</v>
      </c>
      <c r="F12" s="24" t="s">
        <v>20</v>
      </c>
      <c r="G12" s="25" t="s">
        <v>21</v>
      </c>
      <c r="H12" s="22" t="s">
        <v>17</v>
      </c>
      <c r="I12" s="33" t="s">
        <v>24</v>
      </c>
    </row>
    <row r="13" spans="1:11" x14ac:dyDescent="0.25">
      <c r="A13" s="56">
        <v>1</v>
      </c>
      <c r="B13" s="53" t="s">
        <v>0</v>
      </c>
      <c r="C13" s="59" t="s">
        <v>10</v>
      </c>
      <c r="D13" s="61">
        <v>6.7129629629629622E-3</v>
      </c>
      <c r="E13" s="51">
        <v>1.2430555555555554E-2</v>
      </c>
      <c r="F13" s="50">
        <v>1.9293981481481485E-2</v>
      </c>
      <c r="G13" s="21">
        <v>2.5428240740740741E-2</v>
      </c>
      <c r="H13" s="68">
        <f>G13-$G$13</f>
        <v>0</v>
      </c>
      <c r="I13" s="65">
        <v>0</v>
      </c>
      <c r="K13" s="1"/>
    </row>
    <row r="14" spans="1:11" x14ac:dyDescent="0.25">
      <c r="A14" s="57">
        <v>2</v>
      </c>
      <c r="B14" s="54" t="s">
        <v>2</v>
      </c>
      <c r="C14" s="31" t="s">
        <v>8</v>
      </c>
      <c r="D14" s="62">
        <v>6.4236111111111117E-3</v>
      </c>
      <c r="E14" s="47">
        <v>1.3449074074074073E-2</v>
      </c>
      <c r="F14" s="46">
        <v>1.9328703703703702E-2</v>
      </c>
      <c r="G14" s="6">
        <v>2.6504629629629628E-2</v>
      </c>
      <c r="H14" s="69">
        <f>G14-$G$13</f>
        <v>1.0763888888888871E-3</v>
      </c>
      <c r="I14" s="66">
        <v>3.7037037037037073E-4</v>
      </c>
      <c r="K14" s="1"/>
    </row>
    <row r="15" spans="1:11" ht="15.75" thickBot="1" x14ac:dyDescent="0.3">
      <c r="A15" s="58">
        <v>3</v>
      </c>
      <c r="B15" s="55" t="s">
        <v>4</v>
      </c>
      <c r="C15" s="60" t="s">
        <v>6</v>
      </c>
      <c r="D15" s="63">
        <v>7.4768518518518526E-3</v>
      </c>
      <c r="E15" s="49">
        <v>1.3483796296296298E-2</v>
      </c>
      <c r="F15" s="48">
        <v>2.0601851851851854E-2</v>
      </c>
      <c r="G15" s="64">
        <v>2.659722222222222E-2</v>
      </c>
      <c r="H15" s="70">
        <f>G15-$G$13</f>
        <v>1.1689814814814792E-3</v>
      </c>
      <c r="I15" s="67">
        <v>5.3240740740740592E-4</v>
      </c>
      <c r="K15" s="1"/>
    </row>
    <row r="16" spans="1:11" ht="15.75" thickBot="1" x14ac:dyDescent="0.3"/>
    <row r="17" spans="1:7" ht="15.75" thickBot="1" x14ac:dyDescent="0.3">
      <c r="A17" s="22" t="s">
        <v>12</v>
      </c>
      <c r="B17" s="23" t="s">
        <v>22</v>
      </c>
      <c r="C17" s="26" t="s">
        <v>23</v>
      </c>
      <c r="D17" s="52" t="s">
        <v>25</v>
      </c>
      <c r="E17" s="24" t="s">
        <v>26</v>
      </c>
      <c r="F17" s="24" t="s">
        <v>27</v>
      </c>
      <c r="G17" s="25" t="s">
        <v>28</v>
      </c>
    </row>
    <row r="18" spans="1:7" x14ac:dyDescent="0.25">
      <c r="A18" s="56">
        <v>1</v>
      </c>
      <c r="B18" s="53" t="s">
        <v>0</v>
      </c>
      <c r="C18" s="59" t="s">
        <v>10</v>
      </c>
      <c r="D18" s="61">
        <f>D13-I13</f>
        <v>6.7129629629629622E-3</v>
      </c>
      <c r="E18" s="51">
        <f>E13-D13</f>
        <v>5.7175925925925918E-3</v>
      </c>
      <c r="F18" s="50">
        <f t="shared" ref="F18:G18" si="1">F13-E13</f>
        <v>6.8634259259259308E-3</v>
      </c>
      <c r="G18" s="73">
        <f t="shared" si="1"/>
        <v>6.134259259259256E-3</v>
      </c>
    </row>
    <row r="19" spans="1:7" x14ac:dyDescent="0.25">
      <c r="A19" s="57">
        <v>2</v>
      </c>
      <c r="B19" s="54" t="s">
        <v>2</v>
      </c>
      <c r="C19" s="31" t="s">
        <v>8</v>
      </c>
      <c r="D19" s="62">
        <f t="shared" ref="D19:D20" si="2">D14-I14</f>
        <v>6.053240740740741E-3</v>
      </c>
      <c r="E19" s="47">
        <f t="shared" ref="E19:G20" si="3">E14-D14</f>
        <v>7.0254629629629617E-3</v>
      </c>
      <c r="F19" s="46">
        <f t="shared" si="3"/>
        <v>5.8796296296296287E-3</v>
      </c>
      <c r="G19" s="71">
        <f t="shared" si="3"/>
        <v>7.1759259259259259E-3</v>
      </c>
    </row>
    <row r="20" spans="1:7" ht="15.75" thickBot="1" x14ac:dyDescent="0.3">
      <c r="A20" s="58">
        <v>3</v>
      </c>
      <c r="B20" s="55" t="s">
        <v>4</v>
      </c>
      <c r="C20" s="60" t="s">
        <v>6</v>
      </c>
      <c r="D20" s="63">
        <f t="shared" si="2"/>
        <v>6.9444444444444467E-3</v>
      </c>
      <c r="E20" s="49">
        <f t="shared" si="3"/>
        <v>6.006944444444445E-3</v>
      </c>
      <c r="F20" s="48">
        <f t="shared" si="3"/>
        <v>7.1180555555555563E-3</v>
      </c>
      <c r="G20" s="72">
        <f t="shared" si="3"/>
        <v>5.9953703703703662E-3</v>
      </c>
    </row>
  </sheetData>
  <mergeCells count="2">
    <mergeCell ref="A1:F1"/>
    <mergeCell ref="A11:I1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Sheet1!WinOrient___Result_list</vt:lpstr>
      <vt:lpstr>Sheet1!WinOrient___Result_list_1</vt:lpstr>
      <vt:lpstr>Sheet1!WinOrient___Result_list_2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2014-03-09T11:04:28Z</dcterms:modified>
</cp:coreProperties>
</file>