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Sheet1" sheetId="1" r:id="rId1"/>
  </sheets>
  <definedNames>
    <definedName name="Новый_текстовый_документ" localSheetId="0">Sheet1!$A$1:$M$46</definedName>
  </definedNames>
  <calcPr calcId="125725"/>
</workbook>
</file>

<file path=xl/calcChain.xml><?xml version="1.0" encoding="utf-8"?>
<calcChain xmlns="http://schemas.openxmlformats.org/spreadsheetml/2006/main">
  <c r="H50" i="1"/>
  <c r="G50"/>
  <c r="F50"/>
  <c r="H49"/>
  <c r="G49"/>
  <c r="F49"/>
  <c r="H48"/>
  <c r="G48"/>
  <c r="F48"/>
  <c r="H47"/>
  <c r="G47"/>
  <c r="F47"/>
  <c r="H46" l="1"/>
  <c r="G46"/>
  <c r="F46"/>
  <c r="H40"/>
  <c r="H41"/>
  <c r="H39"/>
  <c r="G40"/>
  <c r="G41"/>
  <c r="G39"/>
  <c r="F40"/>
  <c r="F41"/>
  <c r="F39"/>
  <c r="H20"/>
  <c r="H21"/>
  <c r="H22"/>
  <c r="H23"/>
  <c r="H24"/>
  <c r="H25"/>
  <c r="H26"/>
  <c r="H27"/>
  <c r="H28"/>
  <c r="H29"/>
  <c r="H30"/>
  <c r="H31"/>
  <c r="H32"/>
  <c r="H33"/>
  <c r="H34"/>
  <c r="H19"/>
  <c r="G20"/>
  <c r="G21"/>
  <c r="G22"/>
  <c r="G23"/>
  <c r="G24"/>
  <c r="G25"/>
  <c r="G26"/>
  <c r="G27"/>
  <c r="G28"/>
  <c r="G29"/>
  <c r="G30"/>
  <c r="G31"/>
  <c r="G32"/>
  <c r="G33"/>
  <c r="G34"/>
  <c r="G35"/>
  <c r="G19"/>
  <c r="F20"/>
  <c r="F21"/>
  <c r="F22"/>
  <c r="F23"/>
  <c r="F24"/>
  <c r="F25"/>
  <c r="F26"/>
  <c r="F27"/>
  <c r="F28"/>
  <c r="F29"/>
  <c r="F30"/>
  <c r="F31"/>
  <c r="F32"/>
  <c r="F33"/>
  <c r="F34"/>
  <c r="F19"/>
  <c r="K3"/>
  <c r="L3"/>
  <c r="K4"/>
  <c r="L4"/>
  <c r="K5"/>
  <c r="L5"/>
  <c r="K6"/>
  <c r="L6"/>
  <c r="K7"/>
  <c r="L7"/>
  <c r="K8"/>
  <c r="L8"/>
  <c r="K9"/>
  <c r="L9"/>
  <c r="K10"/>
  <c r="L10"/>
  <c r="K11"/>
  <c r="L11"/>
  <c r="K12"/>
  <c r="L12"/>
  <c r="K13"/>
  <c r="L13"/>
  <c r="K14"/>
  <c r="L14"/>
  <c r="K15"/>
  <c r="L15"/>
  <c r="J4"/>
  <c r="J5"/>
  <c r="J6"/>
  <c r="J7"/>
  <c r="J8"/>
  <c r="J9"/>
  <c r="J10"/>
  <c r="J11"/>
  <c r="J12"/>
  <c r="J13"/>
  <c r="J14"/>
  <c r="J15"/>
  <c r="J3"/>
  <c r="I4"/>
  <c r="I5"/>
  <c r="I6"/>
  <c r="I7"/>
  <c r="I8"/>
  <c r="I9"/>
  <c r="I10"/>
  <c r="I11"/>
  <c r="I12"/>
  <c r="I13"/>
  <c r="I14"/>
  <c r="I15"/>
  <c r="I3"/>
  <c r="H4"/>
  <c r="H5"/>
  <c r="H6"/>
  <c r="H7"/>
  <c r="H8"/>
  <c r="H9"/>
  <c r="H10"/>
  <c r="H11"/>
  <c r="H12"/>
  <c r="H13"/>
  <c r="H14"/>
  <c r="H15"/>
  <c r="H3"/>
</calcChain>
</file>

<file path=xl/connections.xml><?xml version="1.0" encoding="utf-8"?>
<connections xmlns="http://schemas.openxmlformats.org/spreadsheetml/2006/main">
  <connection id="1" name="Новый текстовый документ" type="6" refreshedVersion="5" background="1" saveData="1">
    <textPr codePage="1251" sourceFile="C:\Users\Камалутдинов\Desktop\Новый текстовый документ.txt" delimited="0" decimal="," thousands=" ">
      <textFields count="13">
        <textField/>
        <textField position="4"/>
        <textField position="59"/>
        <textField position="63"/>
        <textField position="77"/>
        <textField position="83"/>
        <textField position="95"/>
        <textField position="105"/>
        <textField position="118"/>
        <textField position="131"/>
        <textField position="135"/>
        <textField position="147"/>
        <textField position="157"/>
      </textFields>
    </textPr>
  </connection>
</connections>
</file>

<file path=xl/sharedStrings.xml><?xml version="1.0" encoding="utf-8"?>
<sst xmlns="http://schemas.openxmlformats.org/spreadsheetml/2006/main" count="83" uniqueCount="58">
  <si>
    <t>Зиновьев Константин</t>
  </si>
  <si>
    <t>Меркушев Артем</t>
  </si>
  <si>
    <t>Комиссаров Денис</t>
  </si>
  <si>
    <t>Архипов Андрей</t>
  </si>
  <si>
    <t>Туманцев Сергей</t>
  </si>
  <si>
    <t>Урванцев Николай</t>
  </si>
  <si>
    <t>Любимов Николай</t>
  </si>
  <si>
    <t>Семакин Сергей</t>
  </si>
  <si>
    <t>Ахметов Фарид</t>
  </si>
  <si>
    <t>Гуськов Анатолий</t>
  </si>
  <si>
    <t>Васильев Руслан</t>
  </si>
  <si>
    <t>Туранов Владимир</t>
  </si>
  <si>
    <t>Кознов Антон</t>
  </si>
  <si>
    <t>Кривошеев Артем</t>
  </si>
  <si>
    <t>Емельянов Сергей</t>
  </si>
  <si>
    <t>Валиуллин Ришат</t>
  </si>
  <si>
    <t>Антоничев Павел</t>
  </si>
  <si>
    <t>Анисимов Дмитрий</t>
  </si>
  <si>
    <t>Борисов Дмитрий</t>
  </si>
  <si>
    <t>Хасанов Айдар</t>
  </si>
  <si>
    <t>Беляев Глеб</t>
  </si>
  <si>
    <t>Шайдуллин Равиль</t>
  </si>
  <si>
    <t>Антышев Иван</t>
  </si>
  <si>
    <t>Матвеев Александр</t>
  </si>
  <si>
    <t>Емельянов Леонид</t>
  </si>
  <si>
    <t>Буранов Павел</t>
  </si>
  <si>
    <t>Ильин Сергей</t>
  </si>
  <si>
    <t>Гайнуллин Тимур</t>
  </si>
  <si>
    <t>Маркин Иван</t>
  </si>
  <si>
    <t>Жуков Артем</t>
  </si>
  <si>
    <t>Гордеева Дарья</t>
  </si>
  <si>
    <t>Асгар Расмина</t>
  </si>
  <si>
    <t>Максимов Виталий</t>
  </si>
  <si>
    <t>Захаров Данил</t>
  </si>
  <si>
    <t>Киселев Роман</t>
  </si>
  <si>
    <t>Зайнуллин Айдар</t>
  </si>
  <si>
    <t>Нурутдинов Айрат</t>
  </si>
  <si>
    <t>Дарьин Кирилл</t>
  </si>
  <si>
    <t>Место</t>
  </si>
  <si>
    <t>Участник</t>
  </si>
  <si>
    <t>Номер</t>
  </si>
  <si>
    <t>Отм.1</t>
  </si>
  <si>
    <t>Отм.2</t>
  </si>
  <si>
    <t>Отм.3</t>
  </si>
  <si>
    <t>Отм.4</t>
  </si>
  <si>
    <t>DNF</t>
  </si>
  <si>
    <t>Яруллина Арина</t>
  </si>
  <si>
    <t>Отстав.</t>
  </si>
  <si>
    <t>Круг 1</t>
  </si>
  <si>
    <t>Круг 2</t>
  </si>
  <si>
    <t>Круг 3</t>
  </si>
  <si>
    <t>Круг 4</t>
  </si>
  <si>
    <t>Эксперты</t>
  </si>
  <si>
    <t>Любители</t>
  </si>
  <si>
    <t>Леди</t>
  </si>
  <si>
    <t>Юниоры</t>
  </si>
  <si>
    <t>Архипова Татьяна</t>
  </si>
  <si>
    <t>дисквалификация за срез дистанции</t>
  </si>
</sst>
</file>

<file path=xl/styles.xml><?xml version="1.0" encoding="utf-8"?>
<styleSheet xmlns="http://schemas.openxmlformats.org/spreadsheetml/2006/main">
  <numFmts count="1">
    <numFmt numFmtId="164" formatCode="[$-F400]h:mm:ss\ AM/PM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60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8" xfId="0" applyBorder="1" applyAlignment="1">
      <alignment horizontal="left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64" fontId="0" fillId="0" borderId="12" xfId="0" applyNumberFormat="1" applyBorder="1" applyAlignment="1">
      <alignment horizontal="center"/>
    </xf>
    <xf numFmtId="0" fontId="0" fillId="0" borderId="13" xfId="0" applyBorder="1" applyAlignment="1">
      <alignment horizontal="left"/>
    </xf>
    <xf numFmtId="164" fontId="0" fillId="0" borderId="14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7" xfId="0" applyBorder="1" applyAlignment="1">
      <alignment horizontal="left"/>
    </xf>
    <xf numFmtId="164" fontId="0" fillId="0" borderId="3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13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0" borderId="26" xfId="0" applyBorder="1" applyAlignment="1">
      <alignment horizontal="center"/>
    </xf>
    <xf numFmtId="164" fontId="0" fillId="0" borderId="27" xfId="0" applyNumberFormat="1" applyBorder="1" applyAlignment="1">
      <alignment horizontal="center"/>
    </xf>
    <xf numFmtId="164" fontId="0" fillId="0" borderId="28" xfId="0" applyNumberFormat="1" applyBorder="1" applyAlignment="1">
      <alignment horizontal="center"/>
    </xf>
    <xf numFmtId="164" fontId="0" fillId="0" borderId="29" xfId="0" applyNumberFormat="1" applyBorder="1" applyAlignment="1">
      <alignment horizontal="center"/>
    </xf>
    <xf numFmtId="0" fontId="0" fillId="0" borderId="23" xfId="0" applyBorder="1"/>
    <xf numFmtId="0" fontId="0" fillId="0" borderId="17" xfId="0" applyBorder="1" applyAlignment="1">
      <alignment horizontal="center"/>
    </xf>
    <xf numFmtId="0" fontId="0" fillId="0" borderId="24" xfId="0" applyBorder="1"/>
    <xf numFmtId="0" fontId="0" fillId="0" borderId="12" xfId="0" applyBorder="1" applyAlignment="1">
      <alignment horizontal="center"/>
    </xf>
    <xf numFmtId="0" fontId="0" fillId="0" borderId="25" xfId="0" applyBorder="1"/>
    <xf numFmtId="0" fontId="0" fillId="0" borderId="15" xfId="0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3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31" xfId="0" applyNumberFormat="1" applyBorder="1" applyAlignment="1">
      <alignment horizontal="center"/>
    </xf>
    <xf numFmtId="164" fontId="0" fillId="0" borderId="32" xfId="0" applyNumberFormat="1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13" xfId="0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6" xfId="0" applyFill="1" applyBorder="1"/>
    <xf numFmtId="0" fontId="0" fillId="0" borderId="37" xfId="0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Новый текстовый документ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76"/>
  <sheetViews>
    <sheetView tabSelected="1" topLeftCell="A40" workbookViewId="0">
      <selection activeCell="J51" sqref="J51"/>
    </sheetView>
  </sheetViews>
  <sheetFormatPr defaultRowHeight="15"/>
  <cols>
    <col min="1" max="1" width="8.140625" customWidth="1"/>
    <col min="2" max="2" width="21.5703125" customWidth="1"/>
    <col min="3" max="4" width="7.85546875" customWidth="1"/>
    <col min="5" max="5" width="8.7109375" customWidth="1"/>
    <col min="6" max="6" width="7.85546875" customWidth="1"/>
    <col min="7" max="7" width="9" customWidth="1"/>
    <col min="8" max="8" width="8.42578125" customWidth="1"/>
    <col min="9" max="9" width="8" customWidth="1"/>
    <col min="10" max="10" width="9.7109375" customWidth="1"/>
    <col min="11" max="11" width="8.7109375" customWidth="1"/>
    <col min="12" max="12" width="8.85546875" customWidth="1"/>
    <col min="13" max="13" width="10.140625" customWidth="1"/>
  </cols>
  <sheetData>
    <row r="1" spans="1:12" ht="15.75" thickBot="1">
      <c r="A1" s="52" t="s">
        <v>52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4"/>
    </row>
    <row r="2" spans="1:12" ht="15.75" thickBot="1">
      <c r="A2" s="16" t="s">
        <v>38</v>
      </c>
      <c r="B2" s="17" t="s">
        <v>39</v>
      </c>
      <c r="C2" s="20" t="s">
        <v>40</v>
      </c>
      <c r="D2" s="27" t="s">
        <v>41</v>
      </c>
      <c r="E2" s="18" t="s">
        <v>42</v>
      </c>
      <c r="F2" s="18" t="s">
        <v>43</v>
      </c>
      <c r="G2" s="19" t="s">
        <v>44</v>
      </c>
      <c r="H2" s="31" t="s">
        <v>47</v>
      </c>
      <c r="I2" s="27" t="s">
        <v>48</v>
      </c>
      <c r="J2" s="18" t="s">
        <v>49</v>
      </c>
      <c r="K2" s="18" t="s">
        <v>50</v>
      </c>
      <c r="L2" s="19" t="s">
        <v>51</v>
      </c>
    </row>
    <row r="3" spans="1:12">
      <c r="A3" s="12">
        <v>1</v>
      </c>
      <c r="B3" s="13" t="s">
        <v>0</v>
      </c>
      <c r="C3" s="21">
        <v>5</v>
      </c>
      <c r="D3" s="28">
        <v>1.0599537037037038E-2</v>
      </c>
      <c r="E3" s="14">
        <v>2.1914351851851852E-2</v>
      </c>
      <c r="F3" s="14">
        <v>3.3317129629629634E-2</v>
      </c>
      <c r="G3" s="15">
        <v>4.4332175925925928E-2</v>
      </c>
      <c r="H3" s="32">
        <f>G3-$G$3</f>
        <v>0</v>
      </c>
      <c r="I3" s="28">
        <f>D3</f>
        <v>1.0599537037037038E-2</v>
      </c>
      <c r="J3" s="14">
        <f>E3-D3</f>
        <v>1.1314814814814814E-2</v>
      </c>
      <c r="K3" s="14">
        <f t="shared" ref="K3:L15" si="0">F3-E3</f>
        <v>1.1402777777777783E-2</v>
      </c>
      <c r="L3" s="15">
        <f t="shared" si="0"/>
        <v>1.1015046296296294E-2</v>
      </c>
    </row>
    <row r="4" spans="1:12">
      <c r="A4" s="6">
        <v>2</v>
      </c>
      <c r="B4" s="5" t="s">
        <v>1</v>
      </c>
      <c r="C4" s="22">
        <v>14</v>
      </c>
      <c r="D4" s="29">
        <v>1.1163194444444443E-2</v>
      </c>
      <c r="E4" s="4">
        <v>2.2390046296296293E-2</v>
      </c>
      <c r="F4" s="4">
        <v>3.3743055555555561E-2</v>
      </c>
      <c r="G4" s="8">
        <v>4.4855324074074075E-2</v>
      </c>
      <c r="H4" s="33">
        <f t="shared" ref="H4:H15" si="1">G4-$G$3</f>
        <v>5.2314814814814758E-4</v>
      </c>
      <c r="I4" s="29">
        <f t="shared" ref="I4:I15" si="2">D4</f>
        <v>1.1163194444444443E-2</v>
      </c>
      <c r="J4" s="4">
        <f t="shared" ref="J4:J15" si="3">E4-D4</f>
        <v>1.1226851851851851E-2</v>
      </c>
      <c r="K4" s="4">
        <f t="shared" si="0"/>
        <v>1.1353009259259268E-2</v>
      </c>
      <c r="L4" s="8">
        <f t="shared" si="0"/>
        <v>1.1112268518518514E-2</v>
      </c>
    </row>
    <row r="5" spans="1:12">
      <c r="A5" s="6">
        <v>3</v>
      </c>
      <c r="B5" s="5" t="s">
        <v>2</v>
      </c>
      <c r="C5" s="22">
        <v>17</v>
      </c>
      <c r="D5" s="29">
        <v>1.1300925925925924E-2</v>
      </c>
      <c r="E5" s="4">
        <v>2.2866898148148147E-2</v>
      </c>
      <c r="F5" s="4">
        <v>3.4826388888888886E-2</v>
      </c>
      <c r="G5" s="8">
        <v>4.6675925925925926E-2</v>
      </c>
      <c r="H5" s="33">
        <f t="shared" si="1"/>
        <v>2.3437499999999986E-3</v>
      </c>
      <c r="I5" s="29">
        <f t="shared" si="2"/>
        <v>1.1300925925925924E-2</v>
      </c>
      <c r="J5" s="4">
        <f t="shared" si="3"/>
        <v>1.1565972222222222E-2</v>
      </c>
      <c r="K5" s="4">
        <f t="shared" si="0"/>
        <v>1.1959490740740739E-2</v>
      </c>
      <c r="L5" s="8">
        <f t="shared" si="0"/>
        <v>1.184953703703704E-2</v>
      </c>
    </row>
    <row r="6" spans="1:12">
      <c r="A6" s="6">
        <v>4</v>
      </c>
      <c r="B6" s="5" t="s">
        <v>3</v>
      </c>
      <c r="C6" s="22">
        <v>80</v>
      </c>
      <c r="D6" s="29">
        <v>1.2403935185185186E-2</v>
      </c>
      <c r="E6" s="4">
        <v>2.4996527777777777E-2</v>
      </c>
      <c r="F6" s="4">
        <v>3.7793981481481477E-2</v>
      </c>
      <c r="G6" s="8">
        <v>5.0740740740740746E-2</v>
      </c>
      <c r="H6" s="33">
        <f t="shared" si="1"/>
        <v>6.4085648148148183E-3</v>
      </c>
      <c r="I6" s="29">
        <f t="shared" si="2"/>
        <v>1.2403935185185186E-2</v>
      </c>
      <c r="J6" s="4">
        <f t="shared" si="3"/>
        <v>1.2592592592592591E-2</v>
      </c>
      <c r="K6" s="4">
        <f t="shared" si="0"/>
        <v>1.27974537037037E-2</v>
      </c>
      <c r="L6" s="8">
        <f t="shared" si="0"/>
        <v>1.2946759259259269E-2</v>
      </c>
    </row>
    <row r="7" spans="1:12">
      <c r="A7" s="6">
        <v>5</v>
      </c>
      <c r="B7" s="5" t="s">
        <v>4</v>
      </c>
      <c r="C7" s="22">
        <v>12</v>
      </c>
      <c r="D7" s="29">
        <v>1.2418981481481482E-2</v>
      </c>
      <c r="E7" s="4">
        <v>2.5729166666666664E-2</v>
      </c>
      <c r="F7" s="4">
        <v>3.8658564814814819E-2</v>
      </c>
      <c r="G7" s="8">
        <v>5.2075231481481486E-2</v>
      </c>
      <c r="H7" s="33">
        <f t="shared" si="1"/>
        <v>7.7430555555555586E-3</v>
      </c>
      <c r="I7" s="29">
        <f t="shared" si="2"/>
        <v>1.2418981481481482E-2</v>
      </c>
      <c r="J7" s="4">
        <f t="shared" si="3"/>
        <v>1.3310185185185182E-2</v>
      </c>
      <c r="K7" s="4">
        <f t="shared" si="0"/>
        <v>1.2929398148148155E-2</v>
      </c>
      <c r="L7" s="8">
        <f t="shared" si="0"/>
        <v>1.3416666666666667E-2</v>
      </c>
    </row>
    <row r="8" spans="1:12">
      <c r="A8" s="6">
        <v>6</v>
      </c>
      <c r="B8" s="5" t="s">
        <v>5</v>
      </c>
      <c r="C8" s="22">
        <v>19</v>
      </c>
      <c r="D8" s="29">
        <v>1.3185185185185187E-2</v>
      </c>
      <c r="E8" s="4">
        <v>2.6767361111111113E-2</v>
      </c>
      <c r="F8" s="4">
        <v>4.0498842592592593E-2</v>
      </c>
      <c r="G8" s="8">
        <v>5.4435185185185191E-2</v>
      </c>
      <c r="H8" s="33">
        <f t="shared" si="1"/>
        <v>1.0103009259259263E-2</v>
      </c>
      <c r="I8" s="29">
        <f t="shared" si="2"/>
        <v>1.3185185185185187E-2</v>
      </c>
      <c r="J8" s="4">
        <f t="shared" si="3"/>
        <v>1.3582175925925926E-2</v>
      </c>
      <c r="K8" s="4">
        <f t="shared" si="0"/>
        <v>1.373148148148148E-2</v>
      </c>
      <c r="L8" s="8">
        <f t="shared" si="0"/>
        <v>1.3936342592592597E-2</v>
      </c>
    </row>
    <row r="9" spans="1:12">
      <c r="A9" s="6">
        <v>7</v>
      </c>
      <c r="B9" s="5" t="s">
        <v>6</v>
      </c>
      <c r="C9" s="22">
        <v>2</v>
      </c>
      <c r="D9" s="29">
        <v>1.2337962962962962E-2</v>
      </c>
      <c r="E9" s="4">
        <v>2.5228009259259259E-2</v>
      </c>
      <c r="F9" s="4">
        <v>3.9027777777777779E-2</v>
      </c>
      <c r="G9" s="8">
        <v>5.4664351851851846E-2</v>
      </c>
      <c r="H9" s="33">
        <f t="shared" si="1"/>
        <v>1.0332175925925918E-2</v>
      </c>
      <c r="I9" s="29">
        <f t="shared" si="2"/>
        <v>1.2337962962962962E-2</v>
      </c>
      <c r="J9" s="4">
        <f t="shared" si="3"/>
        <v>1.2890046296296297E-2</v>
      </c>
      <c r="K9" s="4">
        <f t="shared" si="0"/>
        <v>1.379976851851852E-2</v>
      </c>
      <c r="L9" s="8">
        <f t="shared" si="0"/>
        <v>1.5636574074074067E-2</v>
      </c>
    </row>
    <row r="10" spans="1:12">
      <c r="A10" s="6">
        <v>8</v>
      </c>
      <c r="B10" s="5" t="s">
        <v>7</v>
      </c>
      <c r="C10" s="22">
        <v>18</v>
      </c>
      <c r="D10" s="29">
        <v>1.3211805555555555E-2</v>
      </c>
      <c r="E10" s="4">
        <v>2.7381944444444445E-2</v>
      </c>
      <c r="F10" s="4">
        <v>4.1662037037037032E-2</v>
      </c>
      <c r="G10" s="8">
        <v>5.6193287037037042E-2</v>
      </c>
      <c r="H10" s="33">
        <f t="shared" si="1"/>
        <v>1.1861111111111114E-2</v>
      </c>
      <c r="I10" s="29">
        <f t="shared" si="2"/>
        <v>1.3211805555555555E-2</v>
      </c>
      <c r="J10" s="4">
        <f t="shared" si="3"/>
        <v>1.417013888888889E-2</v>
      </c>
      <c r="K10" s="4">
        <f t="shared" si="0"/>
        <v>1.4280092592592587E-2</v>
      </c>
      <c r="L10" s="8">
        <f t="shared" si="0"/>
        <v>1.4531250000000009E-2</v>
      </c>
    </row>
    <row r="11" spans="1:12">
      <c r="A11" s="6">
        <v>9</v>
      </c>
      <c r="B11" s="5" t="s">
        <v>8</v>
      </c>
      <c r="C11" s="22">
        <v>31</v>
      </c>
      <c r="D11" s="29">
        <v>1.3822916666666669E-2</v>
      </c>
      <c r="E11" s="4">
        <v>2.8247685185185185E-2</v>
      </c>
      <c r="F11" s="4">
        <v>4.2990740740740739E-2</v>
      </c>
      <c r="G11" s="8">
        <v>5.7875000000000003E-2</v>
      </c>
      <c r="H11" s="33">
        <f t="shared" si="1"/>
        <v>1.3542824074074075E-2</v>
      </c>
      <c r="I11" s="29">
        <f t="shared" si="2"/>
        <v>1.3822916666666669E-2</v>
      </c>
      <c r="J11" s="4">
        <f t="shared" si="3"/>
        <v>1.4424768518518516E-2</v>
      </c>
      <c r="K11" s="4">
        <f t="shared" si="0"/>
        <v>1.4743055555555554E-2</v>
      </c>
      <c r="L11" s="8">
        <f t="shared" si="0"/>
        <v>1.4884259259259264E-2</v>
      </c>
    </row>
    <row r="12" spans="1:12">
      <c r="A12" s="6">
        <v>10</v>
      </c>
      <c r="B12" s="5" t="s">
        <v>9</v>
      </c>
      <c r="C12" s="22">
        <v>11</v>
      </c>
      <c r="D12" s="29">
        <v>1.5064814814814816E-2</v>
      </c>
      <c r="E12" s="4">
        <v>3.0393518518518518E-2</v>
      </c>
      <c r="F12" s="4">
        <v>4.5950231481481481E-2</v>
      </c>
      <c r="G12" s="8">
        <v>6.1932870370370374E-2</v>
      </c>
      <c r="H12" s="33">
        <f t="shared" si="1"/>
        <v>1.7600694444444447E-2</v>
      </c>
      <c r="I12" s="29">
        <f t="shared" si="2"/>
        <v>1.5064814814814816E-2</v>
      </c>
      <c r="J12" s="4">
        <f t="shared" si="3"/>
        <v>1.5328703703703702E-2</v>
      </c>
      <c r="K12" s="4">
        <f t="shared" si="0"/>
        <v>1.5556712962962963E-2</v>
      </c>
      <c r="L12" s="8">
        <f t="shared" si="0"/>
        <v>1.5982638888888893E-2</v>
      </c>
    </row>
    <row r="13" spans="1:12">
      <c r="A13" s="6">
        <v>11</v>
      </c>
      <c r="B13" s="5" t="s">
        <v>10</v>
      </c>
      <c r="C13" s="22">
        <v>29</v>
      </c>
      <c r="D13" s="29">
        <v>1.4751157407407407E-2</v>
      </c>
      <c r="E13" s="4">
        <v>3.0229166666666668E-2</v>
      </c>
      <c r="F13" s="4">
        <v>4.6306712962962959E-2</v>
      </c>
      <c r="G13" s="8">
        <v>6.2270833333333331E-2</v>
      </c>
      <c r="H13" s="33">
        <f t="shared" si="1"/>
        <v>1.7938657407407403E-2</v>
      </c>
      <c r="I13" s="29">
        <f t="shared" si="2"/>
        <v>1.4751157407407407E-2</v>
      </c>
      <c r="J13" s="4">
        <f t="shared" si="3"/>
        <v>1.5478009259259261E-2</v>
      </c>
      <c r="K13" s="4">
        <f t="shared" si="0"/>
        <v>1.6077546296296291E-2</v>
      </c>
      <c r="L13" s="8">
        <f t="shared" si="0"/>
        <v>1.5964120370370372E-2</v>
      </c>
    </row>
    <row r="14" spans="1:12">
      <c r="A14" s="6">
        <v>12</v>
      </c>
      <c r="B14" s="5" t="s">
        <v>11</v>
      </c>
      <c r="C14" s="22">
        <v>22</v>
      </c>
      <c r="D14" s="29">
        <v>1.5096064814814814E-2</v>
      </c>
      <c r="E14" s="4">
        <v>3.0763888888888886E-2</v>
      </c>
      <c r="F14" s="4">
        <v>4.6912037037037037E-2</v>
      </c>
      <c r="G14" s="8">
        <v>6.4435185185185193E-2</v>
      </c>
      <c r="H14" s="33">
        <f t="shared" si="1"/>
        <v>2.0103009259259265E-2</v>
      </c>
      <c r="I14" s="29">
        <f t="shared" si="2"/>
        <v>1.5096064814814814E-2</v>
      </c>
      <c r="J14" s="4">
        <f t="shared" si="3"/>
        <v>1.566782407407407E-2</v>
      </c>
      <c r="K14" s="4">
        <f t="shared" si="0"/>
        <v>1.6148148148148151E-2</v>
      </c>
      <c r="L14" s="8">
        <f t="shared" si="0"/>
        <v>1.7523148148148156E-2</v>
      </c>
    </row>
    <row r="15" spans="1:12" ht="15.75" thickBot="1">
      <c r="A15" s="7">
        <v>13</v>
      </c>
      <c r="B15" s="9" t="s">
        <v>12</v>
      </c>
      <c r="C15" s="23">
        <v>32</v>
      </c>
      <c r="D15" s="30">
        <v>1.5363425925925926E-2</v>
      </c>
      <c r="E15" s="10">
        <v>3.1136574074074077E-2</v>
      </c>
      <c r="F15" s="10">
        <v>4.8206018518518523E-2</v>
      </c>
      <c r="G15" s="11">
        <v>6.6964120370370375E-2</v>
      </c>
      <c r="H15" s="34">
        <f t="shared" si="1"/>
        <v>2.2631944444444448E-2</v>
      </c>
      <c r="I15" s="30">
        <f t="shared" si="2"/>
        <v>1.5363425925925926E-2</v>
      </c>
      <c r="J15" s="10">
        <f t="shared" si="3"/>
        <v>1.5773148148148151E-2</v>
      </c>
      <c r="K15" s="10">
        <f t="shared" si="0"/>
        <v>1.7069444444444446E-2</v>
      </c>
      <c r="L15" s="11">
        <f t="shared" si="0"/>
        <v>1.8758101851851852E-2</v>
      </c>
    </row>
    <row r="16" spans="1:12" ht="15.75" thickBot="1"/>
    <row r="17" spans="1:8" ht="15.75" thickBot="1">
      <c r="A17" s="52" t="s">
        <v>53</v>
      </c>
      <c r="B17" s="53"/>
      <c r="C17" s="53"/>
      <c r="D17" s="53"/>
      <c r="E17" s="53"/>
      <c r="F17" s="53"/>
      <c r="G17" s="53"/>
      <c r="H17" s="54"/>
    </row>
    <row r="18" spans="1:8" ht="15.75" thickBot="1">
      <c r="A18" s="16" t="s">
        <v>38</v>
      </c>
      <c r="B18" s="27" t="s">
        <v>39</v>
      </c>
      <c r="C18" s="19" t="s">
        <v>40</v>
      </c>
      <c r="D18" s="27" t="s">
        <v>41</v>
      </c>
      <c r="E18" s="19" t="s">
        <v>42</v>
      </c>
      <c r="F18" s="31" t="s">
        <v>47</v>
      </c>
      <c r="G18" s="27" t="s">
        <v>48</v>
      </c>
      <c r="H18" s="19" t="s">
        <v>49</v>
      </c>
    </row>
    <row r="19" spans="1:8">
      <c r="A19" s="12">
        <v>1</v>
      </c>
      <c r="B19" s="35" t="s">
        <v>13</v>
      </c>
      <c r="C19" s="36">
        <v>33</v>
      </c>
      <c r="D19" s="28">
        <v>1.4034722222222224E-2</v>
      </c>
      <c r="E19" s="15">
        <v>2.871759259259259E-2</v>
      </c>
      <c r="F19" s="44">
        <f>E19-$E$19</f>
        <v>0</v>
      </c>
      <c r="G19" s="42">
        <f>D19</f>
        <v>1.4034722222222224E-2</v>
      </c>
      <c r="H19" s="43">
        <f>E19-D19</f>
        <v>1.4682870370370365E-2</v>
      </c>
    </row>
    <row r="20" spans="1:8">
      <c r="A20" s="6">
        <v>2</v>
      </c>
      <c r="B20" s="37" t="s">
        <v>14</v>
      </c>
      <c r="C20" s="38">
        <v>21</v>
      </c>
      <c r="D20" s="29">
        <v>1.4417824074074074E-2</v>
      </c>
      <c r="E20" s="8">
        <v>2.9075231481481483E-2</v>
      </c>
      <c r="F20" s="45">
        <f t="shared" ref="F20:F34" si="4">E20-$E$19</f>
        <v>3.5763888888889345E-4</v>
      </c>
      <c r="G20" s="29">
        <f t="shared" ref="G20:G35" si="5">D20</f>
        <v>1.4417824074074074E-2</v>
      </c>
      <c r="H20" s="8">
        <f t="shared" ref="H20:H34" si="6">E20-D20</f>
        <v>1.4657407407407409E-2</v>
      </c>
    </row>
    <row r="21" spans="1:8">
      <c r="A21" s="6">
        <v>3</v>
      </c>
      <c r="B21" s="37" t="s">
        <v>15</v>
      </c>
      <c r="C21" s="38">
        <v>42</v>
      </c>
      <c r="D21" s="29">
        <v>1.4266203703703705E-2</v>
      </c>
      <c r="E21" s="8">
        <v>2.9320601851851851E-2</v>
      </c>
      <c r="F21" s="45">
        <f t="shared" si="4"/>
        <v>6.0300925925926147E-4</v>
      </c>
      <c r="G21" s="29">
        <f t="shared" si="5"/>
        <v>1.4266203703703705E-2</v>
      </c>
      <c r="H21" s="8">
        <f t="shared" si="6"/>
        <v>1.5054398148148147E-2</v>
      </c>
    </row>
    <row r="22" spans="1:8">
      <c r="A22" s="6">
        <v>4</v>
      </c>
      <c r="B22" s="37" t="s">
        <v>16</v>
      </c>
      <c r="C22" s="38">
        <v>27</v>
      </c>
      <c r="D22" s="29">
        <v>1.4385416666666666E-2</v>
      </c>
      <c r="E22" s="8">
        <v>2.9990740740740738E-2</v>
      </c>
      <c r="F22" s="45">
        <f t="shared" si="4"/>
        <v>1.2731481481481483E-3</v>
      </c>
      <c r="G22" s="29">
        <f t="shared" si="5"/>
        <v>1.4385416666666666E-2</v>
      </c>
      <c r="H22" s="8">
        <f t="shared" si="6"/>
        <v>1.5605324074074072E-2</v>
      </c>
    </row>
    <row r="23" spans="1:8">
      <c r="A23" s="6">
        <v>5</v>
      </c>
      <c r="B23" s="37" t="s">
        <v>17</v>
      </c>
      <c r="C23" s="38">
        <v>77</v>
      </c>
      <c r="D23" s="29">
        <v>1.5141203703703705E-2</v>
      </c>
      <c r="E23" s="8">
        <v>3.0223379629629631E-2</v>
      </c>
      <c r="F23" s="45">
        <f t="shared" si="4"/>
        <v>1.5057870370370416E-3</v>
      </c>
      <c r="G23" s="29">
        <f t="shared" si="5"/>
        <v>1.5141203703703705E-2</v>
      </c>
      <c r="H23" s="8">
        <f t="shared" si="6"/>
        <v>1.5082175925925926E-2</v>
      </c>
    </row>
    <row r="24" spans="1:8">
      <c r="A24" s="6">
        <v>6</v>
      </c>
      <c r="B24" s="37" t="s">
        <v>18</v>
      </c>
      <c r="C24" s="38">
        <v>3</v>
      </c>
      <c r="D24" s="29">
        <v>1.4664351851851852E-2</v>
      </c>
      <c r="E24" s="8">
        <v>3.0284722222222223E-2</v>
      </c>
      <c r="F24" s="45">
        <f t="shared" si="4"/>
        <v>1.5671296296296336E-3</v>
      </c>
      <c r="G24" s="29">
        <f t="shared" si="5"/>
        <v>1.4664351851851852E-2</v>
      </c>
      <c r="H24" s="8">
        <f t="shared" si="6"/>
        <v>1.5620370370370371E-2</v>
      </c>
    </row>
    <row r="25" spans="1:8">
      <c r="A25" s="6">
        <v>7</v>
      </c>
      <c r="B25" s="37" t="s">
        <v>19</v>
      </c>
      <c r="C25" s="38">
        <v>16</v>
      </c>
      <c r="D25" s="29">
        <v>1.5430555555555553E-2</v>
      </c>
      <c r="E25" s="8">
        <v>3.0362268518518518E-2</v>
      </c>
      <c r="F25" s="45">
        <f t="shared" si="4"/>
        <v>1.6446759259259279E-3</v>
      </c>
      <c r="G25" s="29">
        <f t="shared" si="5"/>
        <v>1.5430555555555553E-2</v>
      </c>
      <c r="H25" s="8">
        <f t="shared" si="6"/>
        <v>1.4931712962962964E-2</v>
      </c>
    </row>
    <row r="26" spans="1:8">
      <c r="A26" s="6">
        <v>8</v>
      </c>
      <c r="B26" s="37" t="s">
        <v>20</v>
      </c>
      <c r="C26" s="38">
        <v>24</v>
      </c>
      <c r="D26" s="29">
        <v>1.5870370370370371E-2</v>
      </c>
      <c r="E26" s="8">
        <v>3.1141203703703702E-2</v>
      </c>
      <c r="F26" s="45">
        <f t="shared" si="4"/>
        <v>2.4236111111111125E-3</v>
      </c>
      <c r="G26" s="29">
        <f t="shared" si="5"/>
        <v>1.5870370370370371E-2</v>
      </c>
      <c r="H26" s="8">
        <f t="shared" si="6"/>
        <v>1.5270833333333331E-2</v>
      </c>
    </row>
    <row r="27" spans="1:8">
      <c r="A27" s="6">
        <v>9</v>
      </c>
      <c r="B27" s="37" t="s">
        <v>21</v>
      </c>
      <c r="C27" s="38">
        <v>10</v>
      </c>
      <c r="D27" s="29">
        <v>1.6810185185185185E-2</v>
      </c>
      <c r="E27" s="8">
        <v>3.375115740740741E-2</v>
      </c>
      <c r="F27" s="45">
        <f t="shared" si="4"/>
        <v>5.0335648148148206E-3</v>
      </c>
      <c r="G27" s="29">
        <f t="shared" si="5"/>
        <v>1.6810185185185185E-2</v>
      </c>
      <c r="H27" s="8">
        <f t="shared" si="6"/>
        <v>1.6940972222222225E-2</v>
      </c>
    </row>
    <row r="28" spans="1:8">
      <c r="A28" s="6">
        <v>10</v>
      </c>
      <c r="B28" s="37" t="s">
        <v>22</v>
      </c>
      <c r="C28" s="38">
        <v>20</v>
      </c>
      <c r="D28" s="29">
        <v>1.7121527777777781E-2</v>
      </c>
      <c r="E28" s="8">
        <v>3.5216435185185184E-2</v>
      </c>
      <c r="F28" s="45">
        <f t="shared" si="4"/>
        <v>6.4988425925925943E-3</v>
      </c>
      <c r="G28" s="29">
        <f t="shared" si="5"/>
        <v>1.7121527777777781E-2</v>
      </c>
      <c r="H28" s="8">
        <f t="shared" si="6"/>
        <v>1.8094907407407403E-2</v>
      </c>
    </row>
    <row r="29" spans="1:8">
      <c r="A29" s="6">
        <v>11</v>
      </c>
      <c r="B29" s="37" t="s">
        <v>23</v>
      </c>
      <c r="C29" s="38">
        <v>25</v>
      </c>
      <c r="D29" s="29">
        <v>1.7439814814814814E-2</v>
      </c>
      <c r="E29" s="8">
        <v>3.5223379629629632E-2</v>
      </c>
      <c r="F29" s="45">
        <f t="shared" si="4"/>
        <v>6.5057870370370426E-3</v>
      </c>
      <c r="G29" s="29">
        <f t="shared" si="5"/>
        <v>1.7439814814814814E-2</v>
      </c>
      <c r="H29" s="8">
        <f t="shared" si="6"/>
        <v>1.7783564814814818E-2</v>
      </c>
    </row>
    <row r="30" spans="1:8">
      <c r="A30" s="6">
        <v>12</v>
      </c>
      <c r="B30" s="37" t="s">
        <v>24</v>
      </c>
      <c r="C30" s="38">
        <v>7</v>
      </c>
      <c r="D30" s="29">
        <v>1.714699074074074E-2</v>
      </c>
      <c r="E30" s="8">
        <v>3.5347222222222217E-2</v>
      </c>
      <c r="F30" s="45">
        <f t="shared" si="4"/>
        <v>6.6296296296296277E-3</v>
      </c>
      <c r="G30" s="29">
        <f t="shared" si="5"/>
        <v>1.714699074074074E-2</v>
      </c>
      <c r="H30" s="8">
        <f t="shared" si="6"/>
        <v>1.8200231481481477E-2</v>
      </c>
    </row>
    <row r="31" spans="1:8">
      <c r="A31" s="6">
        <v>13</v>
      </c>
      <c r="B31" s="37" t="s">
        <v>25</v>
      </c>
      <c r="C31" s="38">
        <v>45</v>
      </c>
      <c r="D31" s="29">
        <v>1.8381944444444444E-2</v>
      </c>
      <c r="E31" s="8">
        <v>3.7259259259259263E-2</v>
      </c>
      <c r="F31" s="45">
        <f t="shared" si="4"/>
        <v>8.5416666666666731E-3</v>
      </c>
      <c r="G31" s="29">
        <f t="shared" si="5"/>
        <v>1.8381944444444444E-2</v>
      </c>
      <c r="H31" s="8">
        <f t="shared" si="6"/>
        <v>1.8877314814814819E-2</v>
      </c>
    </row>
    <row r="32" spans="1:8">
      <c r="A32" s="6">
        <v>14</v>
      </c>
      <c r="B32" s="37" t="s">
        <v>26</v>
      </c>
      <c r="C32" s="38">
        <v>28</v>
      </c>
      <c r="D32" s="29">
        <v>1.9099537037037036E-2</v>
      </c>
      <c r="E32" s="8">
        <v>3.9591435185185181E-2</v>
      </c>
      <c r="F32" s="45">
        <f t="shared" si="4"/>
        <v>1.0873842592592591E-2</v>
      </c>
      <c r="G32" s="29">
        <f t="shared" si="5"/>
        <v>1.9099537037037036E-2</v>
      </c>
      <c r="H32" s="8">
        <f t="shared" si="6"/>
        <v>2.0491898148148145E-2</v>
      </c>
    </row>
    <row r="33" spans="1:8">
      <c r="A33" s="6">
        <v>15</v>
      </c>
      <c r="B33" s="37" t="s">
        <v>27</v>
      </c>
      <c r="C33" s="38">
        <v>26</v>
      </c>
      <c r="D33" s="29">
        <v>1.9076388888888889E-2</v>
      </c>
      <c r="E33" s="8">
        <v>3.9596064814814813E-2</v>
      </c>
      <c r="F33" s="45">
        <f t="shared" si="4"/>
        <v>1.0878472222222223E-2</v>
      </c>
      <c r="G33" s="29">
        <f t="shared" si="5"/>
        <v>1.9076388888888889E-2</v>
      </c>
      <c r="H33" s="8">
        <f t="shared" si="6"/>
        <v>2.0519675925925924E-2</v>
      </c>
    </row>
    <row r="34" spans="1:8">
      <c r="A34" s="6">
        <v>16</v>
      </c>
      <c r="B34" s="37" t="s">
        <v>28</v>
      </c>
      <c r="C34" s="38">
        <v>30</v>
      </c>
      <c r="D34" s="29">
        <v>1.8880787037037036E-2</v>
      </c>
      <c r="E34" s="8">
        <v>4.2063657407407411E-2</v>
      </c>
      <c r="F34" s="45">
        <f t="shared" si="4"/>
        <v>1.3346064814814821E-2</v>
      </c>
      <c r="G34" s="29">
        <f t="shared" si="5"/>
        <v>1.8880787037037036E-2</v>
      </c>
      <c r="H34" s="8">
        <f t="shared" si="6"/>
        <v>2.3182870370370375E-2</v>
      </c>
    </row>
    <row r="35" spans="1:8" ht="15.75" thickBot="1">
      <c r="A35" s="7" t="s">
        <v>45</v>
      </c>
      <c r="B35" s="39" t="s">
        <v>29</v>
      </c>
      <c r="C35" s="40">
        <v>1</v>
      </c>
      <c r="D35" s="30">
        <v>2.3907407407407408E-2</v>
      </c>
      <c r="E35" s="11"/>
      <c r="F35" s="46"/>
      <c r="G35" s="30">
        <f t="shared" si="5"/>
        <v>2.3907407407407408E-2</v>
      </c>
      <c r="H35" s="40"/>
    </row>
    <row r="36" spans="1:8" ht="15.75" thickBot="1">
      <c r="D36" s="1"/>
      <c r="E36" s="1"/>
    </row>
    <row r="37" spans="1:8" ht="15.75" thickBot="1">
      <c r="A37" s="55" t="s">
        <v>54</v>
      </c>
      <c r="B37" s="56"/>
      <c r="C37" s="56"/>
      <c r="D37" s="56"/>
      <c r="E37" s="56"/>
      <c r="F37" s="56"/>
      <c r="G37" s="56"/>
      <c r="H37" s="57"/>
    </row>
    <row r="38" spans="1:8" ht="15.75" thickBot="1">
      <c r="A38" s="16" t="s">
        <v>38</v>
      </c>
      <c r="B38" s="27" t="s">
        <v>39</v>
      </c>
      <c r="C38" s="19" t="s">
        <v>40</v>
      </c>
      <c r="D38" s="27" t="s">
        <v>41</v>
      </c>
      <c r="E38" s="19" t="s">
        <v>42</v>
      </c>
      <c r="F38" s="16" t="s">
        <v>47</v>
      </c>
      <c r="G38" s="17" t="s">
        <v>48</v>
      </c>
      <c r="H38" s="19" t="s">
        <v>49</v>
      </c>
    </row>
    <row r="39" spans="1:8">
      <c r="A39" s="12">
        <v>1</v>
      </c>
      <c r="B39" s="35" t="s">
        <v>56</v>
      </c>
      <c r="C39" s="36">
        <v>89</v>
      </c>
      <c r="D39" s="28">
        <v>1.7925925925925925E-2</v>
      </c>
      <c r="E39" s="15">
        <v>3.6658564814814817E-2</v>
      </c>
      <c r="F39" s="48">
        <f>E39-$E$39</f>
        <v>0</v>
      </c>
      <c r="G39" s="24">
        <f>D39</f>
        <v>1.7925925925925925E-2</v>
      </c>
      <c r="H39" s="15">
        <f>E39-D39</f>
        <v>1.8732638888888892E-2</v>
      </c>
    </row>
    <row r="40" spans="1:8">
      <c r="A40" s="6">
        <v>2</v>
      </c>
      <c r="B40" s="37" t="s">
        <v>30</v>
      </c>
      <c r="C40" s="38">
        <v>56</v>
      </c>
      <c r="D40" s="29">
        <v>2.0818287037037034E-2</v>
      </c>
      <c r="E40" s="8">
        <v>4.4228009259259259E-2</v>
      </c>
      <c r="F40" s="41">
        <f t="shared" ref="F40:F41" si="7">E40-$E$39</f>
        <v>7.5694444444444411E-3</v>
      </c>
      <c r="G40" s="25">
        <f t="shared" ref="G40:G41" si="8">D40</f>
        <v>2.0818287037037034E-2</v>
      </c>
      <c r="H40" s="8">
        <f t="shared" ref="H40:H41" si="9">E40-D40</f>
        <v>2.3409722222222224E-2</v>
      </c>
    </row>
    <row r="41" spans="1:8">
      <c r="A41" s="6">
        <v>3</v>
      </c>
      <c r="B41" s="37" t="s">
        <v>31</v>
      </c>
      <c r="C41" s="38">
        <v>15</v>
      </c>
      <c r="D41" s="29">
        <v>2.0828703703703703E-2</v>
      </c>
      <c r="E41" s="8">
        <v>4.4231481481481483E-2</v>
      </c>
      <c r="F41" s="41">
        <f t="shared" si="7"/>
        <v>7.5729166666666653E-3</v>
      </c>
      <c r="G41" s="25">
        <f t="shared" si="8"/>
        <v>2.0828703703703703E-2</v>
      </c>
      <c r="H41" s="8">
        <f t="shared" si="9"/>
        <v>2.3402777777777779E-2</v>
      </c>
    </row>
    <row r="42" spans="1:8" ht="15.75" thickBot="1">
      <c r="A42" s="7" t="s">
        <v>45</v>
      </c>
      <c r="B42" s="39" t="s">
        <v>46</v>
      </c>
      <c r="C42" s="40">
        <v>13</v>
      </c>
      <c r="D42" s="30"/>
      <c r="E42" s="11"/>
      <c r="F42" s="7"/>
      <c r="G42" s="47"/>
      <c r="H42" s="40"/>
    </row>
    <row r="43" spans="1:8" ht="15.75" thickBot="1">
      <c r="A43" s="2"/>
      <c r="C43" s="2"/>
      <c r="D43" s="3"/>
      <c r="E43" s="3"/>
      <c r="F43" s="2"/>
      <c r="G43" s="2"/>
      <c r="H43" s="2"/>
    </row>
    <row r="44" spans="1:8" ht="15.75" thickBot="1">
      <c r="A44" s="55" t="s">
        <v>55</v>
      </c>
      <c r="B44" s="56"/>
      <c r="C44" s="56"/>
      <c r="D44" s="56"/>
      <c r="E44" s="56"/>
      <c r="F44" s="56"/>
      <c r="G44" s="56"/>
      <c r="H44" s="57"/>
    </row>
    <row r="45" spans="1:8" ht="15.75" thickBot="1">
      <c r="A45" s="16" t="s">
        <v>38</v>
      </c>
      <c r="B45" s="27" t="s">
        <v>39</v>
      </c>
      <c r="C45" s="19" t="s">
        <v>40</v>
      </c>
      <c r="D45" s="27" t="s">
        <v>41</v>
      </c>
      <c r="E45" s="19" t="s">
        <v>42</v>
      </c>
      <c r="F45" s="16" t="s">
        <v>47</v>
      </c>
      <c r="G45" s="17" t="s">
        <v>48</v>
      </c>
      <c r="H45" s="19" t="s">
        <v>49</v>
      </c>
    </row>
    <row r="46" spans="1:8">
      <c r="A46" s="12">
        <v>1</v>
      </c>
      <c r="B46" s="35" t="s">
        <v>32</v>
      </c>
      <c r="C46" s="36">
        <v>8</v>
      </c>
      <c r="D46" s="28">
        <v>1.1618055555555555E-2</v>
      </c>
      <c r="E46" s="15">
        <v>2.4156250000000001E-2</v>
      </c>
      <c r="F46" s="48">
        <f>E46-$E$46</f>
        <v>0</v>
      </c>
      <c r="G46" s="24">
        <f>D46</f>
        <v>1.1618055555555555E-2</v>
      </c>
      <c r="H46" s="15">
        <f>E46-D46</f>
        <v>1.2538194444444446E-2</v>
      </c>
    </row>
    <row r="47" spans="1:8">
      <c r="A47" s="6">
        <v>2</v>
      </c>
      <c r="B47" s="37" t="s">
        <v>34</v>
      </c>
      <c r="C47" s="38">
        <v>4</v>
      </c>
      <c r="D47" s="29">
        <v>1.328125E-2</v>
      </c>
      <c r="E47" s="8">
        <v>3.4402777777777775E-2</v>
      </c>
      <c r="F47" s="41">
        <f t="shared" ref="F47:F50" si="10">E47-$E$46</f>
        <v>1.0246527777777775E-2</v>
      </c>
      <c r="G47" s="25">
        <f t="shared" ref="G47:G50" si="11">D47</f>
        <v>1.328125E-2</v>
      </c>
      <c r="H47" s="8">
        <f t="shared" ref="H47:H50" si="12">E47-D47</f>
        <v>2.1121527777777774E-2</v>
      </c>
    </row>
    <row r="48" spans="1:8">
      <c r="A48" s="6">
        <v>3</v>
      </c>
      <c r="B48" s="37" t="s">
        <v>35</v>
      </c>
      <c r="C48" s="38">
        <v>90</v>
      </c>
      <c r="D48" s="29">
        <v>1.6750000000000001E-2</v>
      </c>
      <c r="E48" s="8">
        <v>3.4737268518518521E-2</v>
      </c>
      <c r="F48" s="41">
        <f t="shared" si="10"/>
        <v>1.0581018518518521E-2</v>
      </c>
      <c r="G48" s="25">
        <f t="shared" si="11"/>
        <v>1.6750000000000001E-2</v>
      </c>
      <c r="H48" s="8">
        <f t="shared" si="12"/>
        <v>1.798726851851852E-2</v>
      </c>
    </row>
    <row r="49" spans="1:8">
      <c r="A49" s="6">
        <v>4</v>
      </c>
      <c r="B49" s="37" t="s">
        <v>36</v>
      </c>
      <c r="C49" s="38">
        <v>60</v>
      </c>
      <c r="D49" s="29">
        <v>1.7135416666666667E-2</v>
      </c>
      <c r="E49" s="8">
        <v>3.6018518518518519E-2</v>
      </c>
      <c r="F49" s="41">
        <f t="shared" si="10"/>
        <v>1.1862268518518519E-2</v>
      </c>
      <c r="G49" s="25">
        <f t="shared" si="11"/>
        <v>1.7135416666666667E-2</v>
      </c>
      <c r="H49" s="8">
        <f t="shared" si="12"/>
        <v>1.8883101851851852E-2</v>
      </c>
    </row>
    <row r="50" spans="1:8" ht="15.75" thickBot="1">
      <c r="A50" s="6">
        <v>5</v>
      </c>
      <c r="B50" s="39" t="s">
        <v>37</v>
      </c>
      <c r="C50" s="40">
        <v>34</v>
      </c>
      <c r="D50" s="30">
        <v>1.8027777777777778E-2</v>
      </c>
      <c r="E50" s="11">
        <v>3.7550925925925925E-2</v>
      </c>
      <c r="F50" s="49">
        <f t="shared" si="10"/>
        <v>1.3394675925925924E-2</v>
      </c>
      <c r="G50" s="26">
        <f t="shared" si="11"/>
        <v>1.8027777777777778E-2</v>
      </c>
      <c r="H50" s="11">
        <f t="shared" si="12"/>
        <v>1.9523148148148147E-2</v>
      </c>
    </row>
    <row r="51" spans="1:8" ht="15.75" thickBot="1">
      <c r="A51" s="7"/>
      <c r="B51" s="58" t="s">
        <v>33</v>
      </c>
      <c r="C51" s="59">
        <v>88</v>
      </c>
      <c r="D51" t="s">
        <v>57</v>
      </c>
    </row>
    <row r="52" spans="1:8">
      <c r="B52" s="51"/>
    </row>
    <row r="53" spans="1:8">
      <c r="A53" s="50"/>
      <c r="B53" s="51"/>
    </row>
    <row r="54" spans="1:8">
      <c r="A54" s="50"/>
      <c r="B54" s="51"/>
    </row>
    <row r="55" spans="1:8">
      <c r="A55" s="50"/>
      <c r="B55" s="51"/>
    </row>
    <row r="56" spans="1:8">
      <c r="A56" s="50"/>
      <c r="B56" s="51"/>
    </row>
    <row r="57" spans="1:8">
      <c r="A57" s="50"/>
      <c r="B57" s="51"/>
    </row>
    <row r="58" spans="1:8">
      <c r="A58" s="50"/>
      <c r="B58" s="51"/>
    </row>
    <row r="59" spans="1:8">
      <c r="A59" s="50"/>
      <c r="B59" s="51"/>
    </row>
    <row r="60" spans="1:8">
      <c r="A60" s="50"/>
      <c r="B60" s="51"/>
    </row>
    <row r="61" spans="1:8">
      <c r="A61" s="50"/>
      <c r="B61" s="51"/>
    </row>
    <row r="62" spans="1:8">
      <c r="A62" s="50"/>
      <c r="B62" s="51"/>
    </row>
    <row r="63" spans="1:8">
      <c r="A63" s="50"/>
      <c r="B63" s="51"/>
    </row>
    <row r="64" spans="1:8">
      <c r="A64" s="50"/>
      <c r="B64" s="51"/>
    </row>
    <row r="65" spans="1:2">
      <c r="A65" s="50"/>
      <c r="B65" s="51"/>
    </row>
    <row r="66" spans="1:2">
      <c r="A66" s="50"/>
      <c r="B66" s="51"/>
    </row>
    <row r="67" spans="1:2">
      <c r="A67" s="50"/>
      <c r="B67" s="51"/>
    </row>
    <row r="68" spans="1:2">
      <c r="A68" s="50"/>
      <c r="B68" s="51"/>
    </row>
    <row r="69" spans="1:2">
      <c r="A69" s="50"/>
      <c r="B69" s="51"/>
    </row>
    <row r="70" spans="1:2">
      <c r="A70" s="50"/>
      <c r="B70" s="51"/>
    </row>
    <row r="71" spans="1:2">
      <c r="A71" s="50"/>
      <c r="B71" s="51"/>
    </row>
    <row r="72" spans="1:2">
      <c r="A72" s="50"/>
      <c r="B72" s="51"/>
    </row>
    <row r="73" spans="1:2">
      <c r="A73" s="50"/>
      <c r="B73" s="51"/>
    </row>
    <row r="74" spans="1:2">
      <c r="A74" s="50"/>
      <c r="B74" s="51"/>
    </row>
    <row r="75" spans="1:2">
      <c r="A75" s="51"/>
      <c r="B75" s="51"/>
    </row>
    <row r="76" spans="1:2">
      <c r="A76" s="50"/>
    </row>
  </sheetData>
  <mergeCells count="4">
    <mergeCell ref="A1:L1"/>
    <mergeCell ref="A17:H17"/>
    <mergeCell ref="A37:H37"/>
    <mergeCell ref="A44:H4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Sheet1!Новый_текстовый_документ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2014-09-07T16:23:12Z</dcterms:modified>
</cp:coreProperties>
</file>