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N7" i="1" l="1"/>
  <c r="O7" i="1"/>
  <c r="M7" i="1"/>
  <c r="O8" i="1"/>
  <c r="G8" i="1"/>
  <c r="N3" i="1"/>
  <c r="O3" i="1"/>
  <c r="M3" i="1"/>
  <c r="L3" i="1"/>
</calcChain>
</file>

<file path=xl/sharedStrings.xml><?xml version="1.0" encoding="utf-8"?>
<sst xmlns="http://schemas.openxmlformats.org/spreadsheetml/2006/main" count="153" uniqueCount="82">
  <si>
    <t>Эксперты</t>
  </si>
  <si>
    <t>Имя</t>
  </si>
  <si>
    <t>Фамилия</t>
  </si>
  <si>
    <t>г.р.</t>
  </si>
  <si>
    <t>Город</t>
  </si>
  <si>
    <t>Номер</t>
  </si>
  <si>
    <t>Отставание</t>
  </si>
  <si>
    <t>Отметка 1</t>
  </si>
  <si>
    <t>Отметка 2</t>
  </si>
  <si>
    <t>Отметка 3</t>
  </si>
  <si>
    <t>Отметка 4</t>
  </si>
  <si>
    <t>Круг 1</t>
  </si>
  <si>
    <t>Круг 2</t>
  </si>
  <si>
    <t>Круг 3</t>
  </si>
  <si>
    <t>Круг 4</t>
  </si>
  <si>
    <t>Константин</t>
  </si>
  <si>
    <t>Зиновьев</t>
  </si>
  <si>
    <t>Волжск</t>
  </si>
  <si>
    <t>Денис</t>
  </si>
  <si>
    <t>Комиссаров</t>
  </si>
  <si>
    <t>Чебоксары</t>
  </si>
  <si>
    <t>Григорий</t>
  </si>
  <si>
    <t>Чернов</t>
  </si>
  <si>
    <t>Андрей</t>
  </si>
  <si>
    <t>Ефремов</t>
  </si>
  <si>
    <t>Архипов</t>
  </si>
  <si>
    <t>Сергей</t>
  </si>
  <si>
    <t>Туманцев</t>
  </si>
  <si>
    <t>Анатолий</t>
  </si>
  <si>
    <t>Соколов</t>
  </si>
  <si>
    <t>Антон</t>
  </si>
  <si>
    <t>Кознов</t>
  </si>
  <si>
    <t>Казань</t>
  </si>
  <si>
    <t>Максим</t>
  </si>
  <si>
    <t>Петров</t>
  </si>
  <si>
    <t>Илья</t>
  </si>
  <si>
    <t>Горячев</t>
  </si>
  <si>
    <t>Санкт-Петербург</t>
  </si>
  <si>
    <t>DNF</t>
  </si>
  <si>
    <t>Евгений</t>
  </si>
  <si>
    <t>Дубинчук</t>
  </si>
  <si>
    <t>Йошкар-Ола</t>
  </si>
  <si>
    <t>Дмитрий</t>
  </si>
  <si>
    <t>Зеленцов</t>
  </si>
  <si>
    <t>Любители</t>
  </si>
  <si>
    <t>Евграфов</t>
  </si>
  <si>
    <t>Александр</t>
  </si>
  <si>
    <t>Курняев</t>
  </si>
  <si>
    <t>Львов</t>
  </si>
  <si>
    <t>Даниил</t>
  </si>
  <si>
    <t>Ванеев</t>
  </si>
  <si>
    <t>Роман</t>
  </si>
  <si>
    <t>Панаев</t>
  </si>
  <si>
    <t>Советский</t>
  </si>
  <si>
    <t>Борков</t>
  </si>
  <si>
    <t>Кирилл</t>
  </si>
  <si>
    <t>Иванов</t>
  </si>
  <si>
    <t>Иван</t>
  </si>
  <si>
    <t>Антышев</t>
  </si>
  <si>
    <t>Филиппов</t>
  </si>
  <si>
    <t>Оленев</t>
  </si>
  <si>
    <t>Харин</t>
  </si>
  <si>
    <t>Егошин</t>
  </si>
  <si>
    <t>Одинцов</t>
  </si>
  <si>
    <t>Печенкин</t>
  </si>
  <si>
    <t>Ренат</t>
  </si>
  <si>
    <t>Фахрутдинов</t>
  </si>
  <si>
    <t>Малеев</t>
  </si>
  <si>
    <t>Алксандр</t>
  </si>
  <si>
    <t>Чуфистов</t>
  </si>
  <si>
    <t>Алексеев</t>
  </si>
  <si>
    <t>Лебин</t>
  </si>
  <si>
    <t>Тимур</t>
  </si>
  <si>
    <t>Гайнуллин</t>
  </si>
  <si>
    <t>Астахов</t>
  </si>
  <si>
    <t>Леди</t>
  </si>
  <si>
    <t>Ольга</t>
  </si>
  <si>
    <t>Борисова</t>
  </si>
  <si>
    <t>Алина</t>
  </si>
  <si>
    <t>Атласова</t>
  </si>
  <si>
    <t>Людмила</t>
  </si>
  <si>
    <t>Михеева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</si>
</sst>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1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21" fontId="0" fillId="0" borderId="12" xfId="0" applyNumberFormat="1" applyBorder="1" applyAlignment="1">
      <alignment horizontal="center"/>
    </xf>
    <xf numFmtId="2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21" fontId="0" fillId="0" borderId="18" xfId="0" applyNumberFormat="1" applyBorder="1" applyAlignment="1">
      <alignment horizontal="center"/>
    </xf>
    <xf numFmtId="21" fontId="0" fillId="0" borderId="19" xfId="0" applyNumberFormat="1" applyBorder="1" applyAlignment="1">
      <alignment horizontal="center"/>
    </xf>
    <xf numFmtId="21" fontId="0" fillId="0" borderId="21" xfId="0" applyNumberFormat="1" applyBorder="1" applyAlignment="1">
      <alignment horizontal="center"/>
    </xf>
    <xf numFmtId="21" fontId="0" fillId="0" borderId="22" xfId="0" applyNumberFormat="1" applyBorder="1" applyAlignment="1">
      <alignment horizontal="center"/>
    </xf>
    <xf numFmtId="21" fontId="0" fillId="0" borderId="11" xfId="0" applyNumberFormat="1" applyBorder="1" applyAlignment="1">
      <alignment horizontal="center"/>
    </xf>
    <xf numFmtId="21" fontId="0" fillId="0" borderId="6" xfId="0" applyNumberFormat="1" applyBorder="1" applyAlignment="1">
      <alignment horizontal="center"/>
    </xf>
    <xf numFmtId="0" fontId="0" fillId="0" borderId="11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21" fontId="0" fillId="0" borderId="20" xfId="0" applyNumberFormat="1" applyBorder="1" applyAlignment="1">
      <alignment horizontal="center"/>
    </xf>
    <xf numFmtId="21" fontId="0" fillId="0" borderId="8" xfId="0" applyNumberFormat="1" applyBorder="1" applyAlignment="1">
      <alignment horizontal="center"/>
    </xf>
    <xf numFmtId="21" fontId="0" fillId="0" borderId="3" xfId="0" applyNumberFormat="1" applyBorder="1" applyAlignment="1">
      <alignment horizontal="center"/>
    </xf>
    <xf numFmtId="21" fontId="0" fillId="0" borderId="4" xfId="0" applyNumberFormat="1" applyBorder="1" applyAlignment="1">
      <alignment horizontal="center"/>
    </xf>
    <xf numFmtId="21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workbookViewId="0">
      <selection activeCell="O9" sqref="O9"/>
    </sheetView>
  </sheetViews>
  <sheetFormatPr defaultRowHeight="15" x14ac:dyDescent="0.25"/>
  <cols>
    <col min="2" max="2" width="14.42578125" customWidth="1"/>
    <col min="3" max="3" width="13.5703125" customWidth="1"/>
    <col min="5" max="5" width="17.42578125" customWidth="1"/>
    <col min="7" max="7" width="12.28515625" customWidth="1"/>
    <col min="8" max="8" width="11.42578125" customWidth="1"/>
    <col min="9" max="10" width="10.85546875" customWidth="1"/>
    <col min="11" max="11" width="11.28515625" customWidth="1"/>
  </cols>
  <sheetData>
    <row r="1" spans="1:15" ht="15.75" thickBo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4"/>
    </row>
    <row r="2" spans="1:15" ht="15.75" thickBot="1" x14ac:dyDescent="0.3">
      <c r="A2" s="22"/>
      <c r="B2" s="17" t="s">
        <v>1</v>
      </c>
      <c r="C2" s="18" t="s">
        <v>2</v>
      </c>
      <c r="D2" s="18" t="s">
        <v>3</v>
      </c>
      <c r="E2" s="18" t="s">
        <v>4</v>
      </c>
      <c r="F2" s="19" t="s">
        <v>5</v>
      </c>
      <c r="G2" s="22" t="s">
        <v>6</v>
      </c>
      <c r="H2" s="17" t="s">
        <v>7</v>
      </c>
      <c r="I2" s="18" t="s">
        <v>8</v>
      </c>
      <c r="J2" s="18" t="s">
        <v>9</v>
      </c>
      <c r="K2" s="19" t="s">
        <v>10</v>
      </c>
      <c r="L2" s="20" t="s">
        <v>11</v>
      </c>
      <c r="M2" s="18" t="s">
        <v>12</v>
      </c>
      <c r="N2" s="18" t="s">
        <v>13</v>
      </c>
      <c r="O2" s="19" t="s">
        <v>14</v>
      </c>
    </row>
    <row r="3" spans="1:15" x14ac:dyDescent="0.25">
      <c r="A3" s="23">
        <v>1</v>
      </c>
      <c r="B3" s="32" t="s">
        <v>15</v>
      </c>
      <c r="C3" s="35" t="s">
        <v>16</v>
      </c>
      <c r="D3" s="10">
        <v>1988</v>
      </c>
      <c r="E3" s="10" t="s">
        <v>17</v>
      </c>
      <c r="F3" s="11">
        <v>17</v>
      </c>
      <c r="G3" s="28">
        <v>0</v>
      </c>
      <c r="H3" s="40">
        <v>1.1504629629629629E-2</v>
      </c>
      <c r="I3" s="41">
        <v>2.3379629629629629E-2</v>
      </c>
      <c r="J3" s="41">
        <v>3.5590277777777776E-2</v>
      </c>
      <c r="K3" s="42">
        <v>4.7974537037037045E-2</v>
      </c>
      <c r="L3" s="26">
        <f>H3</f>
        <v>1.1504629629629629E-2</v>
      </c>
      <c r="M3" s="15">
        <f>I3-H3</f>
        <v>1.1875E-2</v>
      </c>
      <c r="N3" s="15">
        <f t="shared" ref="N3:O3" si="0">J3-I3</f>
        <v>1.2210648148148148E-2</v>
      </c>
      <c r="O3" s="15">
        <f t="shared" si="0"/>
        <v>1.2384259259259268E-2</v>
      </c>
    </row>
    <row r="4" spans="1:15" x14ac:dyDescent="0.25">
      <c r="A4" s="24">
        <v>2</v>
      </c>
      <c r="B4" s="33" t="s">
        <v>18</v>
      </c>
      <c r="C4" s="36" t="s">
        <v>19</v>
      </c>
      <c r="D4" s="3">
        <v>1987</v>
      </c>
      <c r="E4" s="3" t="s">
        <v>20</v>
      </c>
      <c r="F4" s="5">
        <v>40</v>
      </c>
      <c r="G4" s="29">
        <v>6.7129629629629625E-4</v>
      </c>
      <c r="H4" s="31">
        <v>1.1851851851851851E-2</v>
      </c>
      <c r="I4" s="4">
        <v>2.4097222222222225E-2</v>
      </c>
      <c r="J4" s="4">
        <v>3.650462962962963E-2</v>
      </c>
      <c r="K4" s="6">
        <v>4.8645833333333333E-2</v>
      </c>
      <c r="L4" s="27">
        <v>1.1851851851851851E-2</v>
      </c>
      <c r="M4" s="4">
        <v>1.224537037037037E-2</v>
      </c>
      <c r="N4" s="4">
        <v>1.2407407407407409E-2</v>
      </c>
      <c r="O4" s="6">
        <v>1.2141203703703704E-2</v>
      </c>
    </row>
    <row r="5" spans="1:15" x14ac:dyDescent="0.25">
      <c r="A5" s="24">
        <v>3</v>
      </c>
      <c r="B5" s="33" t="s">
        <v>21</v>
      </c>
      <c r="C5" s="36" t="s">
        <v>22</v>
      </c>
      <c r="D5" s="3"/>
      <c r="E5" s="3" t="s">
        <v>20</v>
      </c>
      <c r="F5" s="5">
        <v>51</v>
      </c>
      <c r="G5" s="29">
        <v>4.6874999999999998E-3</v>
      </c>
      <c r="H5" s="31">
        <v>1.1898148148148149E-2</v>
      </c>
      <c r="I5" s="4">
        <v>2.4537037037037038E-2</v>
      </c>
      <c r="J5" s="4">
        <v>3.8368055555555551E-2</v>
      </c>
      <c r="K5" s="6">
        <v>5.2673611111111109E-2</v>
      </c>
      <c r="L5" s="27">
        <v>1.1898148148148149E-2</v>
      </c>
      <c r="M5" s="4">
        <v>1.2638888888888889E-2</v>
      </c>
      <c r="N5" s="4">
        <v>1.383101851851852E-2</v>
      </c>
      <c r="O5" s="6">
        <v>1.4305555555555557E-2</v>
      </c>
    </row>
    <row r="6" spans="1:15" x14ac:dyDescent="0.25">
      <c r="A6" s="24">
        <v>4</v>
      </c>
      <c r="B6" s="33" t="s">
        <v>23</v>
      </c>
      <c r="C6" s="36" t="s">
        <v>24</v>
      </c>
      <c r="D6" s="3"/>
      <c r="E6" s="3" t="s">
        <v>20</v>
      </c>
      <c r="F6" s="5">
        <v>55</v>
      </c>
      <c r="G6" s="29">
        <v>7.7546296296296287E-3</v>
      </c>
      <c r="H6" s="31">
        <v>1.2916666666666667E-2</v>
      </c>
      <c r="I6" s="4">
        <v>2.6527777777777779E-2</v>
      </c>
      <c r="J6" s="4">
        <v>4.0694444444444443E-2</v>
      </c>
      <c r="K6" s="6">
        <v>5.5740740740740737E-2</v>
      </c>
      <c r="L6" s="27">
        <v>1.2916666666666667E-2</v>
      </c>
      <c r="M6" s="4">
        <v>1.3611111111111114E-2</v>
      </c>
      <c r="N6" s="4">
        <v>1.4166666666666666E-2</v>
      </c>
      <c r="O6" s="6">
        <v>1.5046296296296295E-2</v>
      </c>
    </row>
    <row r="7" spans="1:15" x14ac:dyDescent="0.25">
      <c r="A7" s="24">
        <v>5</v>
      </c>
      <c r="B7" s="33" t="s">
        <v>23</v>
      </c>
      <c r="C7" s="36" t="s">
        <v>25</v>
      </c>
      <c r="D7" s="3">
        <v>1980</v>
      </c>
      <c r="E7" s="3" t="s">
        <v>20</v>
      </c>
      <c r="F7" s="5">
        <v>30</v>
      </c>
      <c r="G7" s="29">
        <v>1.3541666666666667E-2</v>
      </c>
      <c r="H7" s="31">
        <v>1.2581018518518519E-2</v>
      </c>
      <c r="I7" s="4">
        <v>2.78125E-2</v>
      </c>
      <c r="J7" s="4">
        <v>4.2500000000000003E-2</v>
      </c>
      <c r="K7" s="6">
        <v>5.9270833333333335E-2</v>
      </c>
      <c r="L7" s="27">
        <v>1.2581018518518519E-2</v>
      </c>
      <c r="M7" s="4">
        <f>I7-H7</f>
        <v>1.5231481481481481E-2</v>
      </c>
      <c r="N7" s="4">
        <f t="shared" ref="N7:O7" si="1">J7-I7</f>
        <v>1.4687500000000003E-2</v>
      </c>
      <c r="O7" s="4">
        <f t="shared" si="1"/>
        <v>1.6770833333333332E-2</v>
      </c>
    </row>
    <row r="8" spans="1:15" x14ac:dyDescent="0.25">
      <c r="A8" s="24">
        <v>6</v>
      </c>
      <c r="B8" s="33" t="s">
        <v>26</v>
      </c>
      <c r="C8" s="36" t="s">
        <v>27</v>
      </c>
      <c r="D8" s="3">
        <v>1986</v>
      </c>
      <c r="E8" s="3" t="s">
        <v>20</v>
      </c>
      <c r="F8" s="5">
        <v>33</v>
      </c>
      <c r="G8" s="29">
        <f>K8-K3</f>
        <v>1.5914351851851839E-2</v>
      </c>
      <c r="H8" s="31">
        <v>1.3773148148148147E-2</v>
      </c>
      <c r="I8" s="4">
        <v>2.9189814814814811E-2</v>
      </c>
      <c r="J8" s="4">
        <v>4.5752314814814815E-2</v>
      </c>
      <c r="K8" s="6">
        <v>6.3888888888888884E-2</v>
      </c>
      <c r="L8" s="27">
        <v>1.3773148148148147E-2</v>
      </c>
      <c r="M8" s="4">
        <v>1.5416666666666667E-2</v>
      </c>
      <c r="N8" s="4">
        <v>1.6562500000000001E-2</v>
      </c>
      <c r="O8" s="6">
        <f>K8-J8</f>
        <v>1.8136574074074069E-2</v>
      </c>
    </row>
    <row r="9" spans="1:15" x14ac:dyDescent="0.25">
      <c r="A9" s="24">
        <v>7</v>
      </c>
      <c r="B9" s="33" t="s">
        <v>28</v>
      </c>
      <c r="C9" s="36" t="s">
        <v>29</v>
      </c>
      <c r="D9" s="3">
        <v>1980</v>
      </c>
      <c r="E9" s="3" t="s">
        <v>20</v>
      </c>
      <c r="F9" s="5">
        <v>34</v>
      </c>
      <c r="G9" s="29">
        <v>2.0659722222222222E-2</v>
      </c>
      <c r="H9" s="31">
        <v>1.4606481481481482E-2</v>
      </c>
      <c r="I9" s="4">
        <v>3.1655092592592596E-2</v>
      </c>
      <c r="J9" s="4">
        <v>5.0011574074074076E-2</v>
      </c>
      <c r="K9" s="6">
        <v>6.8634259259259256E-2</v>
      </c>
      <c r="L9" s="27">
        <v>1.4606481481481482E-2</v>
      </c>
      <c r="M9" s="4">
        <v>1.7048611111111112E-2</v>
      </c>
      <c r="N9" s="4">
        <v>1.8356481481481481E-2</v>
      </c>
      <c r="O9" s="6">
        <v>1.8622685185185183E-2</v>
      </c>
    </row>
    <row r="10" spans="1:15" x14ac:dyDescent="0.25">
      <c r="A10" s="24">
        <v>8</v>
      </c>
      <c r="B10" s="33" t="s">
        <v>30</v>
      </c>
      <c r="C10" s="36" t="s">
        <v>31</v>
      </c>
      <c r="D10" s="3">
        <v>1975</v>
      </c>
      <c r="E10" s="3" t="s">
        <v>32</v>
      </c>
      <c r="F10" s="5">
        <v>20</v>
      </c>
      <c r="G10" s="24" t="s">
        <v>38</v>
      </c>
      <c r="H10" s="31">
        <v>1.5335648148148147E-2</v>
      </c>
      <c r="I10" s="4">
        <v>3.3333333333333333E-2</v>
      </c>
      <c r="J10" s="4">
        <v>5.4780092592592589E-2</v>
      </c>
      <c r="K10" s="5"/>
      <c r="L10" s="27">
        <v>1.5335648148148147E-2</v>
      </c>
      <c r="M10" s="4">
        <v>1.7997685185185186E-2</v>
      </c>
      <c r="N10" s="4">
        <v>2.1446759259259259E-2</v>
      </c>
      <c r="O10" s="5"/>
    </row>
    <row r="11" spans="1:15" x14ac:dyDescent="0.25">
      <c r="A11" s="24">
        <v>9</v>
      </c>
      <c r="B11" s="33" t="s">
        <v>33</v>
      </c>
      <c r="C11" s="36" t="s">
        <v>34</v>
      </c>
      <c r="D11" s="3">
        <v>1991</v>
      </c>
      <c r="E11" s="3" t="s">
        <v>20</v>
      </c>
      <c r="F11" s="5">
        <v>54</v>
      </c>
      <c r="G11" s="24" t="s">
        <v>38</v>
      </c>
      <c r="H11" s="31">
        <v>2.7418981481481485E-2</v>
      </c>
      <c r="I11" s="4">
        <v>4.1631944444444451E-2</v>
      </c>
      <c r="J11" s="4">
        <v>5.7638888888888885E-2</v>
      </c>
      <c r="K11" s="5"/>
      <c r="L11" s="27">
        <v>2.7418981481481485E-2</v>
      </c>
      <c r="M11" s="4">
        <v>1.4212962962962962E-2</v>
      </c>
      <c r="N11" s="4">
        <v>1.6006944444444445E-2</v>
      </c>
      <c r="O11" s="5"/>
    </row>
    <row r="12" spans="1:15" x14ac:dyDescent="0.25">
      <c r="A12" s="24">
        <v>10</v>
      </c>
      <c r="B12" s="33" t="s">
        <v>35</v>
      </c>
      <c r="C12" s="36" t="s">
        <v>36</v>
      </c>
      <c r="D12" s="3">
        <v>1998</v>
      </c>
      <c r="E12" s="3" t="s">
        <v>37</v>
      </c>
      <c r="F12" s="5">
        <v>19</v>
      </c>
      <c r="G12" s="24" t="s">
        <v>38</v>
      </c>
      <c r="H12" s="31">
        <v>1.1736111111111109E-2</v>
      </c>
      <c r="I12" s="3"/>
      <c r="J12" s="3"/>
      <c r="K12" s="5"/>
      <c r="L12" s="27">
        <v>1.1736111111111109E-2</v>
      </c>
      <c r="M12" s="3"/>
      <c r="N12" s="3"/>
      <c r="O12" s="5"/>
    </row>
    <row r="13" spans="1:15" x14ac:dyDescent="0.25">
      <c r="A13" s="24">
        <v>11</v>
      </c>
      <c r="B13" s="33" t="s">
        <v>39</v>
      </c>
      <c r="C13" s="36" t="s">
        <v>40</v>
      </c>
      <c r="D13" s="3">
        <v>1987</v>
      </c>
      <c r="E13" s="3" t="s">
        <v>41</v>
      </c>
      <c r="F13" s="5">
        <v>36</v>
      </c>
      <c r="G13" s="24" t="s">
        <v>38</v>
      </c>
      <c r="H13" s="31">
        <v>1.275462962962963E-2</v>
      </c>
      <c r="I13" s="3"/>
      <c r="J13" s="3"/>
      <c r="K13" s="5"/>
      <c r="L13" s="27">
        <v>1.275462962962963E-2</v>
      </c>
      <c r="M13" s="3"/>
      <c r="N13" s="3"/>
      <c r="O13" s="5"/>
    </row>
    <row r="14" spans="1:15" ht="15.75" thickBot="1" x14ac:dyDescent="0.3">
      <c r="A14" s="25">
        <v>12</v>
      </c>
      <c r="B14" s="34" t="s">
        <v>42</v>
      </c>
      <c r="C14" s="37" t="s">
        <v>43</v>
      </c>
      <c r="D14" s="8">
        <v>1991</v>
      </c>
      <c r="E14" s="8" t="s">
        <v>41</v>
      </c>
      <c r="F14" s="9">
        <v>42</v>
      </c>
      <c r="G14" s="25" t="s">
        <v>38</v>
      </c>
      <c r="H14" s="39">
        <v>1.3136574074074077E-2</v>
      </c>
      <c r="I14" s="8"/>
      <c r="J14" s="8"/>
      <c r="K14" s="9"/>
      <c r="L14" s="38">
        <v>1.3136574074074077E-2</v>
      </c>
      <c r="M14" s="8"/>
      <c r="N14" s="8"/>
      <c r="O14" s="9"/>
    </row>
    <row r="15" spans="1:15" ht="15.75" thickBot="1" x14ac:dyDescent="0.3">
      <c r="A15" s="1"/>
      <c r="B15" s="1"/>
      <c r="C15" s="1"/>
      <c r="D15" s="1"/>
      <c r="E15" s="1"/>
      <c r="F15" s="1"/>
      <c r="G15" s="1"/>
      <c r="H15" s="2"/>
      <c r="I15" s="1"/>
      <c r="J15" s="1"/>
      <c r="K15" s="1"/>
      <c r="L15" s="2"/>
      <c r="M15" s="1"/>
      <c r="N15" s="1"/>
      <c r="O15" s="1"/>
    </row>
    <row r="16" spans="1:15" ht="15.75" thickBot="1" x14ac:dyDescent="0.3">
      <c r="A16" s="12" t="s">
        <v>44</v>
      </c>
      <c r="B16" s="13"/>
      <c r="C16" s="13"/>
      <c r="D16" s="13"/>
      <c r="E16" s="13"/>
      <c r="F16" s="13"/>
      <c r="G16" s="13"/>
      <c r="H16" s="13"/>
      <c r="I16" s="13"/>
      <c r="J16" s="13"/>
      <c r="K16" s="14"/>
      <c r="L16" s="1"/>
      <c r="M16" s="1"/>
      <c r="N16" s="1"/>
      <c r="O16" s="1"/>
    </row>
    <row r="17" spans="1:15" ht="15.75" thickBot="1" x14ac:dyDescent="0.3">
      <c r="A17" s="22"/>
      <c r="B17" s="17" t="s">
        <v>1</v>
      </c>
      <c r="C17" s="18" t="s">
        <v>2</v>
      </c>
      <c r="D17" s="18" t="s">
        <v>3</v>
      </c>
      <c r="E17" s="18" t="s">
        <v>4</v>
      </c>
      <c r="F17" s="19" t="s">
        <v>5</v>
      </c>
      <c r="G17" s="22" t="s">
        <v>6</v>
      </c>
      <c r="H17" s="17" t="s">
        <v>7</v>
      </c>
      <c r="I17" s="19" t="s">
        <v>8</v>
      </c>
      <c r="J17" s="20" t="s">
        <v>11</v>
      </c>
      <c r="K17" s="19" t="s">
        <v>12</v>
      </c>
      <c r="L17" s="1"/>
      <c r="M17" s="1"/>
      <c r="N17" s="1"/>
      <c r="O17" s="1"/>
    </row>
    <row r="18" spans="1:15" x14ac:dyDescent="0.25">
      <c r="A18" s="23">
        <v>1</v>
      </c>
      <c r="B18" s="32" t="s">
        <v>39</v>
      </c>
      <c r="C18" s="35" t="s">
        <v>45</v>
      </c>
      <c r="D18" s="10">
        <v>1998</v>
      </c>
      <c r="E18" s="10" t="s">
        <v>20</v>
      </c>
      <c r="F18" s="11">
        <v>41</v>
      </c>
      <c r="G18" s="28">
        <v>0</v>
      </c>
      <c r="H18" s="30">
        <v>1.3784722222222224E-2</v>
      </c>
      <c r="I18" s="16">
        <v>2.8009259259259262E-2</v>
      </c>
      <c r="J18" s="26">
        <v>1.3784722222222224E-2</v>
      </c>
      <c r="K18" s="16">
        <v>1.4224537037037037E-2</v>
      </c>
      <c r="L18" s="1"/>
      <c r="M18" s="1"/>
      <c r="N18" s="1"/>
      <c r="O18" s="1"/>
    </row>
    <row r="19" spans="1:15" x14ac:dyDescent="0.25">
      <c r="A19" s="24">
        <v>2</v>
      </c>
      <c r="B19" s="33" t="s">
        <v>46</v>
      </c>
      <c r="C19" s="36" t="s">
        <v>47</v>
      </c>
      <c r="D19" s="3">
        <v>1995</v>
      </c>
      <c r="E19" s="3" t="s">
        <v>32</v>
      </c>
      <c r="F19" s="5">
        <v>13</v>
      </c>
      <c r="G19" s="29">
        <v>3.4490740740740745E-3</v>
      </c>
      <c r="H19" s="31">
        <v>1.545138888888889E-2</v>
      </c>
      <c r="I19" s="6">
        <v>3.1469907407407412E-2</v>
      </c>
      <c r="J19" s="27">
        <v>1.545138888888889E-2</v>
      </c>
      <c r="K19" s="6">
        <v>1.6018518518518519E-2</v>
      </c>
      <c r="L19" s="1"/>
      <c r="M19" s="1"/>
      <c r="N19" s="1"/>
      <c r="O19" s="1"/>
    </row>
    <row r="20" spans="1:15" x14ac:dyDescent="0.25">
      <c r="A20" s="24">
        <v>3</v>
      </c>
      <c r="B20" s="33" t="s">
        <v>21</v>
      </c>
      <c r="C20" s="36" t="s">
        <v>48</v>
      </c>
      <c r="D20" s="3">
        <v>1989</v>
      </c>
      <c r="E20" s="3" t="s">
        <v>20</v>
      </c>
      <c r="F20" s="5">
        <v>31</v>
      </c>
      <c r="G20" s="29">
        <v>4.2013888888888891E-3</v>
      </c>
      <c r="H20" s="31">
        <v>1.6053240740740739E-2</v>
      </c>
      <c r="I20" s="6">
        <v>3.2222222222222222E-2</v>
      </c>
      <c r="J20" s="27">
        <v>1.6053240740740739E-2</v>
      </c>
      <c r="K20" s="6">
        <v>1.6168981481481482E-2</v>
      </c>
      <c r="L20" s="1"/>
      <c r="M20" s="1"/>
      <c r="N20" s="1"/>
      <c r="O20" s="1"/>
    </row>
    <row r="21" spans="1:15" x14ac:dyDescent="0.25">
      <c r="A21" s="24">
        <v>4</v>
      </c>
      <c r="B21" s="33" t="s">
        <v>49</v>
      </c>
      <c r="C21" s="36" t="s">
        <v>50</v>
      </c>
      <c r="D21" s="3">
        <v>1982</v>
      </c>
      <c r="E21" s="3" t="s">
        <v>32</v>
      </c>
      <c r="F21" s="5">
        <v>48</v>
      </c>
      <c r="G21" s="29">
        <v>4.2939814814814811E-3</v>
      </c>
      <c r="H21" s="31">
        <v>1.5844907407407408E-2</v>
      </c>
      <c r="I21" s="6">
        <v>3.2314814814814817E-2</v>
      </c>
      <c r="J21" s="27">
        <v>1.5844907407407408E-2</v>
      </c>
      <c r="K21" s="6">
        <v>1.6469907407407405E-2</v>
      </c>
      <c r="L21" s="1"/>
      <c r="M21" s="1"/>
      <c r="N21" s="1"/>
      <c r="O21" s="1"/>
    </row>
    <row r="22" spans="1:15" x14ac:dyDescent="0.25">
      <c r="A22" s="24">
        <v>5</v>
      </c>
      <c r="B22" s="33" t="s">
        <v>51</v>
      </c>
      <c r="C22" s="36" t="s">
        <v>52</v>
      </c>
      <c r="D22" s="3">
        <v>2000</v>
      </c>
      <c r="E22" s="3" t="s">
        <v>53</v>
      </c>
      <c r="F22" s="5">
        <v>9</v>
      </c>
      <c r="G22" s="29">
        <v>5.2777777777777771E-3</v>
      </c>
      <c r="H22" s="31">
        <v>1.6099537037037037E-2</v>
      </c>
      <c r="I22" s="6">
        <v>3.3298611111111112E-2</v>
      </c>
      <c r="J22" s="27">
        <v>1.6099537037037037E-2</v>
      </c>
      <c r="K22" s="6">
        <v>1.7199074074074071E-2</v>
      </c>
      <c r="L22" s="1"/>
      <c r="M22" s="1"/>
      <c r="N22" s="1"/>
      <c r="O22" s="1"/>
    </row>
    <row r="23" spans="1:15" x14ac:dyDescent="0.25">
      <c r="A23" s="24">
        <v>6</v>
      </c>
      <c r="B23" s="33" t="s">
        <v>46</v>
      </c>
      <c r="C23" s="36" t="s">
        <v>54</v>
      </c>
      <c r="D23" s="3">
        <v>1993</v>
      </c>
      <c r="E23" s="3" t="s">
        <v>41</v>
      </c>
      <c r="F23" s="5">
        <v>12</v>
      </c>
      <c r="G23" s="29">
        <v>6.3541666666666668E-3</v>
      </c>
      <c r="H23" s="31">
        <v>1.7152777777777777E-2</v>
      </c>
      <c r="I23" s="6">
        <v>3.4374999999999996E-2</v>
      </c>
      <c r="J23" s="27">
        <v>1.7152777777777777E-2</v>
      </c>
      <c r="K23" s="6">
        <v>1.7222222222222222E-2</v>
      </c>
      <c r="L23" s="1"/>
      <c r="M23" s="1"/>
      <c r="N23" s="1"/>
      <c r="O23" s="1"/>
    </row>
    <row r="24" spans="1:15" x14ac:dyDescent="0.25">
      <c r="A24" s="24">
        <v>7</v>
      </c>
      <c r="B24" s="33" t="s">
        <v>55</v>
      </c>
      <c r="C24" s="36" t="s">
        <v>56</v>
      </c>
      <c r="D24" s="3">
        <v>1989</v>
      </c>
      <c r="E24" s="3" t="s">
        <v>41</v>
      </c>
      <c r="F24" s="5">
        <v>15</v>
      </c>
      <c r="G24" s="29">
        <v>7.2106481481481475E-3</v>
      </c>
      <c r="H24" s="31">
        <v>1.6157407407407409E-2</v>
      </c>
      <c r="I24" s="6">
        <v>3.5231481481481482E-2</v>
      </c>
      <c r="J24" s="27">
        <v>1.6157407407407409E-2</v>
      </c>
      <c r="K24" s="6">
        <v>1.9074074074074073E-2</v>
      </c>
      <c r="L24" s="1"/>
      <c r="M24" s="1"/>
      <c r="N24" s="1"/>
      <c r="O24" s="1"/>
    </row>
    <row r="25" spans="1:15" x14ac:dyDescent="0.25">
      <c r="A25" s="24">
        <v>8</v>
      </c>
      <c r="B25" s="33" t="s">
        <v>57</v>
      </c>
      <c r="C25" s="36" t="s">
        <v>58</v>
      </c>
      <c r="D25" s="3">
        <v>1984</v>
      </c>
      <c r="E25" s="3" t="s">
        <v>41</v>
      </c>
      <c r="F25" s="5">
        <v>22</v>
      </c>
      <c r="G25" s="29">
        <v>7.951388888888888E-3</v>
      </c>
      <c r="H25" s="31">
        <v>1.7303240740740741E-2</v>
      </c>
      <c r="I25" s="6">
        <v>3.5972222222222218E-2</v>
      </c>
      <c r="J25" s="27">
        <v>1.7303240740740741E-2</v>
      </c>
      <c r="K25" s="6">
        <v>1.8668981481481481E-2</v>
      </c>
      <c r="L25" s="1"/>
      <c r="M25" s="1"/>
      <c r="N25" s="1"/>
      <c r="O25" s="1"/>
    </row>
    <row r="26" spans="1:15" x14ac:dyDescent="0.25">
      <c r="A26" s="24">
        <v>9</v>
      </c>
      <c r="B26" s="33" t="s">
        <v>15</v>
      </c>
      <c r="C26" s="36" t="s">
        <v>59</v>
      </c>
      <c r="D26" s="3">
        <v>1982</v>
      </c>
      <c r="E26" s="3" t="s">
        <v>41</v>
      </c>
      <c r="F26" s="5">
        <v>6</v>
      </c>
      <c r="G26" s="29">
        <v>1.0324074074074074E-2</v>
      </c>
      <c r="H26" s="31">
        <v>1.8159722222222219E-2</v>
      </c>
      <c r="I26" s="6">
        <v>3.8333333333333337E-2</v>
      </c>
      <c r="J26" s="27">
        <v>1.8159722222222219E-2</v>
      </c>
      <c r="K26" s="6">
        <v>2.0173611111111111E-2</v>
      </c>
      <c r="L26" s="1"/>
      <c r="M26" s="1"/>
      <c r="N26" s="1"/>
      <c r="O26" s="1"/>
    </row>
    <row r="27" spans="1:15" x14ac:dyDescent="0.25">
      <c r="A27" s="24">
        <v>10</v>
      </c>
      <c r="B27" s="33" t="s">
        <v>18</v>
      </c>
      <c r="C27" s="36" t="s">
        <v>60</v>
      </c>
      <c r="D27" s="3">
        <v>1979</v>
      </c>
      <c r="E27" s="3" t="s">
        <v>41</v>
      </c>
      <c r="F27" s="5">
        <v>49</v>
      </c>
      <c r="G27" s="29">
        <v>1.2013888888888888E-2</v>
      </c>
      <c r="H27" s="31">
        <v>1.8761574074074073E-2</v>
      </c>
      <c r="I27" s="6">
        <v>4.0034722222222222E-2</v>
      </c>
      <c r="J27" s="27">
        <v>1.8761574074074073E-2</v>
      </c>
      <c r="K27" s="6">
        <v>2.1273148148148149E-2</v>
      </c>
      <c r="L27" s="1"/>
      <c r="M27" s="1"/>
      <c r="N27" s="1"/>
      <c r="O27" s="1"/>
    </row>
    <row r="28" spans="1:15" x14ac:dyDescent="0.25">
      <c r="A28" s="24">
        <v>11</v>
      </c>
      <c r="B28" s="33" t="s">
        <v>42</v>
      </c>
      <c r="C28" s="36" t="s">
        <v>61</v>
      </c>
      <c r="D28" s="3">
        <v>2000</v>
      </c>
      <c r="E28" s="3" t="s">
        <v>41</v>
      </c>
      <c r="F28" s="5">
        <v>8</v>
      </c>
      <c r="G28" s="29">
        <v>1.2685185185185183E-2</v>
      </c>
      <c r="H28" s="31">
        <v>1.9606481481481482E-2</v>
      </c>
      <c r="I28" s="6">
        <v>4.0706018518518523E-2</v>
      </c>
      <c r="J28" s="27">
        <v>1.9606481481481482E-2</v>
      </c>
      <c r="K28" s="6">
        <v>2.1099537037037038E-2</v>
      </c>
      <c r="L28" s="1"/>
      <c r="M28" s="1"/>
      <c r="N28" s="1"/>
      <c r="O28" s="1"/>
    </row>
    <row r="29" spans="1:15" x14ac:dyDescent="0.25">
      <c r="A29" s="24">
        <v>12</v>
      </c>
      <c r="B29" s="33" t="s">
        <v>57</v>
      </c>
      <c r="C29" s="36" t="s">
        <v>62</v>
      </c>
      <c r="D29" s="3"/>
      <c r="E29" s="3" t="s">
        <v>41</v>
      </c>
      <c r="F29" s="5">
        <v>29</v>
      </c>
      <c r="G29" s="29">
        <v>1.2916666666666667E-2</v>
      </c>
      <c r="H29" s="31">
        <v>1.9872685185185184E-2</v>
      </c>
      <c r="I29" s="6">
        <v>4.0937500000000002E-2</v>
      </c>
      <c r="J29" s="27">
        <v>1.9872685185185184E-2</v>
      </c>
      <c r="K29" s="6">
        <v>2.1064814814814814E-2</v>
      </c>
      <c r="L29" s="1"/>
      <c r="M29" s="1"/>
      <c r="N29" s="1"/>
      <c r="O29" s="1"/>
    </row>
    <row r="30" spans="1:15" x14ac:dyDescent="0.25">
      <c r="A30" s="24">
        <v>13</v>
      </c>
      <c r="B30" s="33" t="s">
        <v>57</v>
      </c>
      <c r="C30" s="36" t="s">
        <v>63</v>
      </c>
      <c r="D30" s="3"/>
      <c r="E30" s="3" t="s">
        <v>41</v>
      </c>
      <c r="F30" s="5">
        <v>23</v>
      </c>
      <c r="G30" s="29">
        <v>1.383101851851852E-2</v>
      </c>
      <c r="H30" s="31">
        <v>1.9479166666666669E-2</v>
      </c>
      <c r="I30" s="6">
        <v>4.1851851851851855E-2</v>
      </c>
      <c r="J30" s="27">
        <v>1.9479166666666669E-2</v>
      </c>
      <c r="K30" s="6">
        <v>2.2372685185185186E-2</v>
      </c>
      <c r="L30" s="1"/>
      <c r="M30" s="1"/>
      <c r="N30" s="1"/>
      <c r="O30" s="1"/>
    </row>
    <row r="31" spans="1:15" x14ac:dyDescent="0.25">
      <c r="A31" s="24">
        <v>14</v>
      </c>
      <c r="B31" s="33" t="s">
        <v>15</v>
      </c>
      <c r="C31" s="36" t="s">
        <v>64</v>
      </c>
      <c r="D31" s="3">
        <v>1988</v>
      </c>
      <c r="E31" s="3" t="s">
        <v>41</v>
      </c>
      <c r="F31" s="5">
        <v>18</v>
      </c>
      <c r="G31" s="29">
        <v>1.4965277777777779E-2</v>
      </c>
      <c r="H31" s="31">
        <v>2.1377314814814818E-2</v>
      </c>
      <c r="I31" s="6">
        <v>4.2986111111111114E-2</v>
      </c>
      <c r="J31" s="27">
        <v>2.1377314814814818E-2</v>
      </c>
      <c r="K31" s="6">
        <v>2.1608796296296296E-2</v>
      </c>
      <c r="L31" s="1"/>
      <c r="M31" s="1"/>
      <c r="N31" s="1"/>
      <c r="O31" s="1"/>
    </row>
    <row r="32" spans="1:15" x14ac:dyDescent="0.25">
      <c r="A32" s="24">
        <v>15</v>
      </c>
      <c r="B32" s="33" t="s">
        <v>65</v>
      </c>
      <c r="C32" s="36" t="s">
        <v>66</v>
      </c>
      <c r="D32" s="3">
        <v>1986</v>
      </c>
      <c r="E32" s="3" t="s">
        <v>41</v>
      </c>
      <c r="F32" s="5">
        <v>7</v>
      </c>
      <c r="G32" s="29">
        <v>1.5497685185185186E-2</v>
      </c>
      <c r="H32" s="31">
        <v>2.1041666666666667E-2</v>
      </c>
      <c r="I32" s="6">
        <v>4.3518518518518519E-2</v>
      </c>
      <c r="J32" s="27">
        <v>2.1041666666666667E-2</v>
      </c>
      <c r="K32" s="6">
        <v>2.2476851851851855E-2</v>
      </c>
      <c r="L32" s="1"/>
      <c r="M32" s="1"/>
      <c r="N32" s="1"/>
      <c r="O32" s="1"/>
    </row>
    <row r="33" spans="1:15" x14ac:dyDescent="0.25">
      <c r="A33" s="24">
        <v>16</v>
      </c>
      <c r="B33" s="33" t="s">
        <v>46</v>
      </c>
      <c r="C33" s="36" t="s">
        <v>67</v>
      </c>
      <c r="D33" s="3"/>
      <c r="E33" s="3" t="s">
        <v>41</v>
      </c>
      <c r="F33" s="5">
        <v>24</v>
      </c>
      <c r="G33" s="29">
        <v>1.6273148148148148E-2</v>
      </c>
      <c r="H33" s="31">
        <v>2.0763888888888887E-2</v>
      </c>
      <c r="I33" s="6">
        <v>4.4293981481481483E-2</v>
      </c>
      <c r="J33" s="27">
        <v>2.0763888888888887E-2</v>
      </c>
      <c r="K33" s="6">
        <v>2.3530092592592592E-2</v>
      </c>
      <c r="L33" s="1"/>
      <c r="M33" s="1"/>
      <c r="N33" s="1"/>
      <c r="O33" s="1"/>
    </row>
    <row r="34" spans="1:15" x14ac:dyDescent="0.25">
      <c r="A34" s="24">
        <v>17</v>
      </c>
      <c r="B34" s="33" t="s">
        <v>68</v>
      </c>
      <c r="C34" s="36" t="s">
        <v>69</v>
      </c>
      <c r="D34" s="3">
        <v>1963</v>
      </c>
      <c r="E34" s="3" t="s">
        <v>41</v>
      </c>
      <c r="F34" s="5">
        <v>11</v>
      </c>
      <c r="G34" s="29">
        <v>2.2604166666666665E-2</v>
      </c>
      <c r="H34" s="31">
        <v>2.4432870370370369E-2</v>
      </c>
      <c r="I34" s="6">
        <v>5.0625000000000003E-2</v>
      </c>
      <c r="J34" s="27">
        <v>2.4432870370370369E-2</v>
      </c>
      <c r="K34" s="6">
        <v>2.6192129629629631E-2</v>
      </c>
      <c r="L34" s="1"/>
      <c r="M34" s="1"/>
      <c r="N34" s="1"/>
      <c r="O34" s="1"/>
    </row>
    <row r="35" spans="1:15" x14ac:dyDescent="0.25">
      <c r="A35" s="24">
        <v>18</v>
      </c>
      <c r="B35" s="33" t="s">
        <v>42</v>
      </c>
      <c r="C35" s="36" t="s">
        <v>70</v>
      </c>
      <c r="D35" s="3"/>
      <c r="E35" s="3" t="s">
        <v>41</v>
      </c>
      <c r="F35" s="5">
        <v>4</v>
      </c>
      <c r="G35" s="29">
        <v>3.3587962962962965E-2</v>
      </c>
      <c r="H35" s="31">
        <v>2.9305555555555557E-2</v>
      </c>
      <c r="I35" s="6">
        <v>6.1608796296296293E-2</v>
      </c>
      <c r="J35" s="27">
        <v>2.9305555555555557E-2</v>
      </c>
      <c r="K35" s="6">
        <v>3.2303240740740737E-2</v>
      </c>
      <c r="L35" s="1"/>
      <c r="M35" s="1"/>
      <c r="N35" s="1"/>
      <c r="O35" s="1"/>
    </row>
    <row r="36" spans="1:15" x14ac:dyDescent="0.25">
      <c r="A36" s="24">
        <v>19</v>
      </c>
      <c r="B36" s="33" t="s">
        <v>46</v>
      </c>
      <c r="C36" s="36" t="s">
        <v>71</v>
      </c>
      <c r="D36" s="3">
        <v>1993</v>
      </c>
      <c r="E36" s="3" t="s">
        <v>41</v>
      </c>
      <c r="F36" s="5">
        <v>14</v>
      </c>
      <c r="G36" s="29">
        <v>3.3738425925925929E-2</v>
      </c>
      <c r="H36" s="31">
        <v>2.9363425925925921E-2</v>
      </c>
      <c r="I36" s="6">
        <v>6.1759259259259257E-2</v>
      </c>
      <c r="J36" s="27">
        <v>2.9363425925925921E-2</v>
      </c>
      <c r="K36" s="6">
        <v>3.2395833333333332E-2</v>
      </c>
      <c r="L36" s="1"/>
      <c r="M36" s="1"/>
      <c r="N36" s="1"/>
      <c r="O36" s="1"/>
    </row>
    <row r="37" spans="1:15" x14ac:dyDescent="0.25">
      <c r="A37" s="24">
        <v>20</v>
      </c>
      <c r="B37" s="33" t="s">
        <v>72</v>
      </c>
      <c r="C37" s="36" t="s">
        <v>73</v>
      </c>
      <c r="D37" s="3">
        <v>1981</v>
      </c>
      <c r="E37" s="3" t="s">
        <v>41</v>
      </c>
      <c r="F37" s="5">
        <v>27</v>
      </c>
      <c r="G37" s="24" t="s">
        <v>38</v>
      </c>
      <c r="H37" s="31">
        <v>2.210648148148148E-2</v>
      </c>
      <c r="I37" s="5"/>
      <c r="J37" s="27">
        <v>2.210648148148148E-2</v>
      </c>
      <c r="K37" s="5"/>
      <c r="L37" s="1"/>
      <c r="M37" s="1"/>
      <c r="N37" s="1"/>
      <c r="O37" s="1"/>
    </row>
    <row r="38" spans="1:15" ht="15.75" thickBot="1" x14ac:dyDescent="0.3">
      <c r="A38" s="25">
        <v>21</v>
      </c>
      <c r="B38" s="34" t="s">
        <v>46</v>
      </c>
      <c r="C38" s="37" t="s">
        <v>74</v>
      </c>
      <c r="D38" s="8">
        <v>1992</v>
      </c>
      <c r="E38" s="8" t="s">
        <v>41</v>
      </c>
      <c r="F38" s="9">
        <v>2</v>
      </c>
      <c r="G38" s="25" t="s">
        <v>38</v>
      </c>
      <c r="H38" s="7"/>
      <c r="I38" s="9"/>
      <c r="J38" s="21"/>
      <c r="K38" s="9"/>
      <c r="L38" s="1"/>
      <c r="M38" s="1"/>
      <c r="N38" s="1"/>
      <c r="O38" s="1"/>
    </row>
    <row r="39" spans="1:15" ht="15.75" thickBo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thickBot="1" x14ac:dyDescent="0.3">
      <c r="A40" s="12" t="s">
        <v>75</v>
      </c>
      <c r="B40" s="13"/>
      <c r="C40" s="13"/>
      <c r="D40" s="13"/>
      <c r="E40" s="13"/>
      <c r="F40" s="13"/>
      <c r="G40" s="13"/>
      <c r="H40" s="13"/>
      <c r="I40" s="13"/>
      <c r="J40" s="13"/>
      <c r="K40" s="14"/>
      <c r="L40" s="1"/>
      <c r="M40" s="1"/>
      <c r="N40" s="1"/>
      <c r="O40" s="1"/>
    </row>
    <row r="41" spans="1:15" ht="15.75" thickBot="1" x14ac:dyDescent="0.3">
      <c r="A41" s="22"/>
      <c r="B41" s="17" t="s">
        <v>1</v>
      </c>
      <c r="C41" s="18" t="s">
        <v>2</v>
      </c>
      <c r="D41" s="18" t="s">
        <v>3</v>
      </c>
      <c r="E41" s="18" t="s">
        <v>4</v>
      </c>
      <c r="F41" s="19" t="s">
        <v>5</v>
      </c>
      <c r="G41" s="22" t="s">
        <v>6</v>
      </c>
      <c r="H41" s="17" t="s">
        <v>7</v>
      </c>
      <c r="I41" s="19" t="s">
        <v>8</v>
      </c>
      <c r="J41" s="20" t="s">
        <v>11</v>
      </c>
      <c r="K41" s="19" t="s">
        <v>12</v>
      </c>
      <c r="L41" s="1"/>
      <c r="M41" s="1"/>
      <c r="N41" s="1"/>
      <c r="O41" s="1"/>
    </row>
    <row r="42" spans="1:15" x14ac:dyDescent="0.25">
      <c r="A42" s="23">
        <v>1</v>
      </c>
      <c r="B42" s="32" t="s">
        <v>76</v>
      </c>
      <c r="C42" s="35" t="s">
        <v>77</v>
      </c>
      <c r="D42" s="10"/>
      <c r="E42" s="10" t="s">
        <v>41</v>
      </c>
      <c r="F42" s="11">
        <v>26</v>
      </c>
      <c r="G42" s="28">
        <v>0</v>
      </c>
      <c r="H42" s="30">
        <v>2.1342592592592594E-2</v>
      </c>
      <c r="I42" s="16">
        <v>4.445601851851852E-2</v>
      </c>
      <c r="J42" s="26">
        <v>2.1342592592592594E-2</v>
      </c>
      <c r="K42" s="16">
        <v>2.3113425925925926E-2</v>
      </c>
      <c r="L42" s="1"/>
      <c r="M42" s="1"/>
      <c r="N42" s="1"/>
      <c r="O42" s="1"/>
    </row>
    <row r="43" spans="1:15" x14ac:dyDescent="0.25">
      <c r="A43" s="24">
        <v>2</v>
      </c>
      <c r="B43" s="33" t="s">
        <v>78</v>
      </c>
      <c r="C43" s="36" t="s">
        <v>79</v>
      </c>
      <c r="D43" s="3">
        <v>1996</v>
      </c>
      <c r="E43" s="3" t="s">
        <v>32</v>
      </c>
      <c r="F43" s="5">
        <v>1</v>
      </c>
      <c r="G43" s="29">
        <v>4.5138888888888892E-4</v>
      </c>
      <c r="H43" s="31">
        <v>2.1516203703703704E-2</v>
      </c>
      <c r="I43" s="6">
        <v>4.4907407407407403E-2</v>
      </c>
      <c r="J43" s="27">
        <v>2.1516203703703704E-2</v>
      </c>
      <c r="K43" s="6">
        <v>2.3391203703703702E-2</v>
      </c>
      <c r="L43" s="1"/>
      <c r="M43" s="1"/>
      <c r="N43" s="1"/>
      <c r="O43" s="1"/>
    </row>
    <row r="44" spans="1:15" ht="15.75" thickBot="1" x14ac:dyDescent="0.3">
      <c r="A44" s="25">
        <v>3</v>
      </c>
      <c r="B44" s="34" t="s">
        <v>80</v>
      </c>
      <c r="C44" s="37" t="s">
        <v>81</v>
      </c>
      <c r="D44" s="8">
        <v>1983</v>
      </c>
      <c r="E44" s="8" t="s">
        <v>41</v>
      </c>
      <c r="F44" s="9">
        <v>10</v>
      </c>
      <c r="G44" s="25" t="s">
        <v>38</v>
      </c>
      <c r="H44" s="7"/>
      <c r="I44" s="9"/>
      <c r="J44" s="21"/>
      <c r="K44" s="9"/>
      <c r="L44" s="1"/>
      <c r="M44" s="1"/>
      <c r="N44" s="1"/>
      <c r="O44" s="1"/>
    </row>
  </sheetData>
  <mergeCells count="3">
    <mergeCell ref="A1:O1"/>
    <mergeCell ref="A16:K16"/>
    <mergeCell ref="A40:K4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2015-06-28T16:30:43Z</dcterms:modified>
</cp:coreProperties>
</file>